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drawings/drawing2.xml" ContentType="application/vnd.openxmlformats-officedocument.drawing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y\Downloads\"/>
    </mc:Choice>
  </mc:AlternateContent>
  <xr:revisionPtr revIDLastSave="0" documentId="13_ncr:1_{128F6372-DA3E-4BBD-A358-E8ACE10420BA}" xr6:coauthVersionLast="47" xr6:coauthVersionMax="47" xr10:uidLastSave="{00000000-0000-0000-0000-000000000000}"/>
  <bookViews>
    <workbookView xWindow="-98" yWindow="-98" windowWidth="19396" windowHeight="11475" xr2:uid="{69C06A9B-C33B-4A7B-99E4-5C4D891C0750}"/>
  </bookViews>
  <sheets>
    <sheet name="Play Time!" sheetId="1" r:id="rId1"/>
    <sheet name="Rewards Time!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15" i="2" l="1"/>
  <c r="P15" i="2"/>
  <c r="Q15" i="2"/>
  <c r="R15" i="2"/>
  <c r="S15" i="2"/>
  <c r="T15" i="2"/>
  <c r="U15" i="2"/>
  <c r="V15" i="2"/>
  <c r="N15" i="2"/>
  <c r="V7" i="1"/>
  <c r="W7" i="1"/>
  <c r="X7" i="1"/>
  <c r="Y7" i="1"/>
  <c r="Z7" i="1"/>
  <c r="AA7" i="1"/>
  <c r="AB7" i="1"/>
  <c r="AC7" i="1"/>
  <c r="AD7" i="1"/>
  <c r="AE7" i="1"/>
  <c r="AF7" i="1"/>
  <c r="V13" i="1"/>
  <c r="W13" i="1"/>
  <c r="X13" i="1"/>
  <c r="Y13" i="1"/>
  <c r="Z13" i="1"/>
  <c r="AA13" i="1"/>
  <c r="AB13" i="1"/>
  <c r="AC13" i="1"/>
  <c r="AD13" i="1"/>
  <c r="AE13" i="1"/>
  <c r="AF13" i="1"/>
  <c r="V19" i="1"/>
  <c r="W19" i="1"/>
  <c r="X19" i="1"/>
  <c r="Y19" i="1"/>
  <c r="Z19" i="1"/>
  <c r="AA19" i="1"/>
  <c r="AB19" i="1"/>
  <c r="AC19" i="1"/>
  <c r="AD19" i="1"/>
  <c r="AE19" i="1"/>
  <c r="AF19" i="1"/>
  <c r="V25" i="1"/>
  <c r="W25" i="1"/>
  <c r="X25" i="1"/>
  <c r="Y25" i="1"/>
  <c r="Z25" i="1"/>
  <c r="AA25" i="1"/>
  <c r="AB25" i="1"/>
  <c r="AC25" i="1"/>
  <c r="AD25" i="1"/>
  <c r="AE25" i="1"/>
  <c r="AF25" i="1"/>
  <c r="Y16" i="1"/>
  <c r="AT12" i="1" s="1"/>
  <c r="V1" i="1"/>
  <c r="W1" i="1"/>
  <c r="X1" i="1"/>
  <c r="Y1" i="1"/>
  <c r="Z1" i="1"/>
  <c r="AA1" i="1"/>
  <c r="AB1" i="1"/>
  <c r="AC1" i="1"/>
  <c r="AD1" i="1"/>
  <c r="AE1" i="1"/>
  <c r="AF1" i="1"/>
  <c r="U1" i="1"/>
  <c r="U2" i="1"/>
  <c r="U3" i="1"/>
  <c r="U4" i="1"/>
  <c r="U5" i="1"/>
  <c r="U6" i="1"/>
  <c r="U7" i="1"/>
  <c r="U8" i="1"/>
  <c r="U9" i="1"/>
  <c r="U10" i="1"/>
  <c r="U11" i="1"/>
  <c r="U12" i="1"/>
  <c r="U13" i="1"/>
  <c r="U14" i="1"/>
  <c r="U15" i="1"/>
  <c r="U16" i="1"/>
  <c r="U17" i="1"/>
  <c r="U18" i="1"/>
  <c r="U19" i="1"/>
  <c r="U20" i="1"/>
  <c r="U21" i="1"/>
  <c r="U22" i="1"/>
  <c r="U23" i="1"/>
  <c r="U24" i="1"/>
  <c r="U25" i="1"/>
  <c r="W22" i="1"/>
  <c r="AR15" i="1" s="1"/>
  <c r="X22" i="1"/>
  <c r="AS15" i="1" s="1"/>
  <c r="Y22" i="1"/>
  <c r="AT15" i="1" s="1"/>
  <c r="Z22" i="1"/>
  <c r="AU15" i="1" s="1"/>
  <c r="V22" i="1"/>
  <c r="AQ15" i="1" s="1"/>
  <c r="W16" i="1"/>
  <c r="AR12" i="1" s="1"/>
  <c r="X16" i="1"/>
  <c r="AS12" i="1" s="1"/>
  <c r="Z16" i="1"/>
  <c r="AU12" i="1" s="1"/>
  <c r="AA16" i="1"/>
  <c r="AV12" i="1" s="1"/>
  <c r="AB16" i="1"/>
  <c r="AW12" i="1" s="1"/>
  <c r="AC16" i="1"/>
  <c r="AX12" i="1" s="1"/>
  <c r="V16" i="1"/>
  <c r="AQ12" i="1" s="1"/>
  <c r="X10" i="1"/>
  <c r="AS9" i="1" s="1"/>
  <c r="Y10" i="1"/>
  <c r="AT9" i="1" s="1"/>
  <c r="W10" i="1"/>
  <c r="AR9" i="1" s="1"/>
  <c r="V10" i="1"/>
  <c r="AQ9" i="1" s="1"/>
  <c r="W15" i="2" l="1"/>
  <c r="X15" i="2" s="1"/>
  <c r="AV15" i="1"/>
  <c r="AW14" i="1" s="1"/>
  <c r="AY12" i="1"/>
  <c r="AZ11" i="1" s="1"/>
  <c r="AU9" i="1"/>
  <c r="AV8" i="1" s="1"/>
  <c r="V4" i="1"/>
  <c r="AQ6" i="1" s="1"/>
  <c r="W4" i="1"/>
  <c r="AR6" i="1" s="1"/>
  <c r="X4" i="1"/>
  <c r="AS6" i="1" s="1"/>
  <c r="Y4" i="1"/>
  <c r="AT6" i="1" s="1"/>
  <c r="Z4" i="1"/>
  <c r="AU6" i="1" s="1"/>
  <c r="AA4" i="1"/>
  <c r="AV6" i="1" s="1"/>
  <c r="AB4" i="1"/>
  <c r="AW6" i="1" s="1"/>
  <c r="AC4" i="1"/>
  <c r="AX6" i="1" s="1"/>
  <c r="L24" i="1"/>
  <c r="M24" i="1"/>
  <c r="N24" i="1"/>
  <c r="O24" i="1"/>
  <c r="P24" i="1"/>
  <c r="Q24" i="1"/>
  <c r="R24" i="1"/>
  <c r="L25" i="1"/>
  <c r="M25" i="1"/>
  <c r="N25" i="1"/>
  <c r="O25" i="1"/>
  <c r="P25" i="1"/>
  <c r="Q25" i="1"/>
  <c r="R25" i="1"/>
  <c r="C24" i="1"/>
  <c r="D24" i="1"/>
  <c r="E24" i="1"/>
  <c r="F24" i="1"/>
  <c r="G24" i="1"/>
  <c r="H24" i="1"/>
  <c r="I24" i="1"/>
  <c r="J24" i="1"/>
  <c r="K24" i="1"/>
  <c r="C25" i="1"/>
  <c r="D25" i="1"/>
  <c r="E25" i="1"/>
  <c r="F25" i="1"/>
  <c r="G25" i="1"/>
  <c r="H25" i="1"/>
  <c r="I25" i="1"/>
  <c r="J25" i="1"/>
  <c r="K25" i="1"/>
  <c r="S3" i="1"/>
  <c r="T3" i="1"/>
  <c r="S4" i="1"/>
  <c r="T4" i="1"/>
  <c r="S5" i="1"/>
  <c r="T5" i="1"/>
  <c r="S6" i="1"/>
  <c r="T6" i="1"/>
  <c r="S7" i="1"/>
  <c r="T7" i="1"/>
  <c r="S8" i="1"/>
  <c r="T8" i="1"/>
  <c r="S9" i="1"/>
  <c r="T9" i="1"/>
  <c r="S10" i="1"/>
  <c r="T10" i="1"/>
  <c r="S11" i="1"/>
  <c r="T11" i="1"/>
  <c r="S12" i="1"/>
  <c r="T12" i="1"/>
  <c r="S13" i="1"/>
  <c r="T13" i="1"/>
  <c r="S14" i="1"/>
  <c r="T14" i="1"/>
  <c r="S15" i="1"/>
  <c r="T15" i="1"/>
  <c r="S16" i="1"/>
  <c r="T16" i="1"/>
  <c r="S17" i="1"/>
  <c r="T17" i="1"/>
  <c r="S18" i="1"/>
  <c r="T18" i="1"/>
  <c r="S19" i="1"/>
  <c r="T19" i="1"/>
  <c r="S20" i="1"/>
  <c r="T20" i="1"/>
  <c r="S21" i="1"/>
  <c r="T21" i="1"/>
  <c r="S22" i="1"/>
  <c r="T22" i="1"/>
  <c r="S23" i="1"/>
  <c r="T23" i="1"/>
  <c r="S24" i="1"/>
  <c r="T24" i="1"/>
  <c r="S25" i="1"/>
  <c r="T25" i="1"/>
  <c r="C1" i="1"/>
  <c r="D1" i="1"/>
  <c r="E1" i="1"/>
  <c r="F1" i="1"/>
  <c r="G1" i="1"/>
  <c r="H1" i="1"/>
  <c r="I1" i="1"/>
  <c r="J1" i="1"/>
  <c r="K1" i="1"/>
  <c r="L1" i="1"/>
  <c r="M1" i="1"/>
  <c r="N1" i="1"/>
  <c r="O1" i="1"/>
  <c r="P1" i="1"/>
  <c r="Q1" i="1"/>
  <c r="R1" i="1"/>
  <c r="S1" i="1"/>
  <c r="T1" i="1"/>
  <c r="C2" i="1"/>
  <c r="D2" i="1"/>
  <c r="E2" i="1"/>
  <c r="F2" i="1"/>
  <c r="G2" i="1"/>
  <c r="H2" i="1"/>
  <c r="I2" i="1"/>
  <c r="J2" i="1"/>
  <c r="K2" i="1"/>
  <c r="L2" i="1"/>
  <c r="M2" i="1"/>
  <c r="N2" i="1"/>
  <c r="O2" i="1"/>
  <c r="P2" i="1"/>
  <c r="Q2" i="1"/>
  <c r="R2" i="1"/>
  <c r="S2" i="1"/>
  <c r="T2" i="1"/>
  <c r="A15" i="1"/>
  <c r="B15" i="1"/>
  <c r="A16" i="1"/>
  <c r="B16" i="1"/>
  <c r="A17" i="1"/>
  <c r="B17" i="1"/>
  <c r="A18" i="1"/>
  <c r="B18" i="1"/>
  <c r="A19" i="1"/>
  <c r="B19" i="1"/>
  <c r="A20" i="1"/>
  <c r="B20" i="1"/>
  <c r="A21" i="1"/>
  <c r="B21" i="1"/>
  <c r="A22" i="1"/>
  <c r="B22" i="1"/>
  <c r="A23" i="1"/>
  <c r="B23" i="1"/>
  <c r="A24" i="1"/>
  <c r="B24" i="1"/>
  <c r="A25" i="1"/>
  <c r="B25" i="1"/>
  <c r="B1" i="1"/>
  <c r="B2" i="1"/>
  <c r="B3" i="1"/>
  <c r="B4" i="1"/>
  <c r="B5" i="1"/>
  <c r="B6" i="1"/>
  <c r="B7" i="1"/>
  <c r="B8" i="1"/>
  <c r="B9" i="1"/>
  <c r="B10" i="1"/>
  <c r="B11" i="1"/>
  <c r="B12" i="1"/>
  <c r="B13" i="1"/>
  <c r="B14" i="1"/>
  <c r="D12" i="1"/>
  <c r="A2" i="1"/>
  <c r="A3" i="1"/>
  <c r="A4" i="1"/>
  <c r="A5" i="1"/>
  <c r="A6" i="1"/>
  <c r="A7" i="1"/>
  <c r="A8" i="1"/>
  <c r="A9" i="1"/>
  <c r="A10" i="1"/>
  <c r="A11" i="1"/>
  <c r="A12" i="1"/>
  <c r="A13" i="1"/>
  <c r="A14" i="1"/>
  <c r="A1" i="1"/>
  <c r="AY6" i="1" l="1"/>
  <c r="AZ5" i="1" s="1"/>
  <c r="BB5" i="1" s="1"/>
  <c r="BB6" i="1" s="1"/>
</calcChain>
</file>

<file path=xl/sharedStrings.xml><?xml version="1.0" encoding="utf-8"?>
<sst xmlns="http://schemas.openxmlformats.org/spreadsheetml/2006/main" count="60" uniqueCount="20">
  <si>
    <t>B</t>
  </si>
  <si>
    <t>I</t>
  </si>
  <si>
    <t>G</t>
  </si>
  <si>
    <t>R</t>
  </si>
  <si>
    <t>A</t>
  </si>
  <si>
    <t>N</t>
  </si>
  <si>
    <r>
      <rPr>
        <sz val="12"/>
        <color theme="0"/>
        <rFont val="Agency FB"/>
        <family val="2"/>
      </rPr>
      <t xml:space="preserve">1.  </t>
    </r>
    <r>
      <rPr>
        <b/>
        <sz val="12"/>
        <color theme="0"/>
        <rFont val="Agency FB"/>
        <family val="2"/>
      </rPr>
      <t>What's the most important tool in an analyst's toolbox?</t>
    </r>
  </si>
  <si>
    <r>
      <rPr>
        <sz val="12"/>
        <color theme="0"/>
        <rFont val="Agency FB"/>
        <family val="2"/>
      </rPr>
      <t xml:space="preserve">2.  </t>
    </r>
    <r>
      <rPr>
        <b/>
        <sz val="12"/>
        <color theme="0"/>
        <rFont val="Agency FB"/>
        <family val="2"/>
      </rPr>
      <t>What is collected, analysed and interpreted to answer business problems?</t>
    </r>
  </si>
  <si>
    <t>D</t>
  </si>
  <si>
    <t>T</t>
  </si>
  <si>
    <t>P</t>
  </si>
  <si>
    <t>E</t>
  </si>
  <si>
    <t>S</t>
  </si>
  <si>
    <r>
      <rPr>
        <sz val="12"/>
        <color theme="1"/>
        <rFont val="Agency FB"/>
        <family val="2"/>
      </rPr>
      <t xml:space="preserve">3.  </t>
    </r>
    <r>
      <rPr>
        <b/>
        <sz val="12"/>
        <color theme="1"/>
        <rFont val="Agency FB"/>
        <family val="2"/>
      </rPr>
      <t>Purpose of data-mining is to identify what?</t>
    </r>
  </si>
  <si>
    <r>
      <rPr>
        <sz val="12"/>
        <color theme="1"/>
        <rFont val="Agency FB"/>
        <family val="2"/>
      </rPr>
      <t xml:space="preserve">4.  </t>
    </r>
    <r>
      <rPr>
        <b/>
        <sz val="12"/>
        <color theme="1"/>
        <rFont val="Agency FB"/>
        <family val="2"/>
      </rPr>
      <t xml:space="preserve">Regression and Simulation analysis are part of Predictive Analytics - True/False? </t>
    </r>
  </si>
  <si>
    <t>U</t>
  </si>
  <si>
    <t>F</t>
  </si>
  <si>
    <t>L</t>
  </si>
  <si>
    <t>:)</t>
  </si>
  <si>
    <t>Input the Amazing Numbers  to enjoy your Magical Gift!!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</si>
</sst>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;;"/>
  </numFmts>
  <fonts count="21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2"/>
      <color theme="1"/>
      <name val="Agency FB"/>
      <family val="2"/>
    </font>
    <font>
      <b/>
      <sz val="22"/>
      <color theme="1"/>
      <name val="Agency FB"/>
      <family val="2"/>
    </font>
    <font>
      <b/>
      <sz val="36"/>
      <color theme="0"/>
      <name val="Agency FB"/>
      <family val="2"/>
    </font>
    <font>
      <b/>
      <sz val="14"/>
      <color theme="0"/>
      <name val="Agency FB"/>
      <family val="2"/>
    </font>
    <font>
      <sz val="14"/>
      <color theme="0"/>
      <name val="Agency FB"/>
      <family val="2"/>
    </font>
    <font>
      <sz val="11"/>
      <name val="Calibri"/>
      <family val="2"/>
      <scheme val="minor"/>
    </font>
    <font>
      <b/>
      <sz val="12"/>
      <name val="Agency FB"/>
      <family val="2"/>
    </font>
    <font>
      <sz val="12"/>
      <color theme="1"/>
      <name val="Agency FB"/>
      <family val="2"/>
    </font>
    <font>
      <sz val="11"/>
      <color rgb="FFB686DA"/>
      <name val="Calibri"/>
      <family val="2"/>
      <scheme val="minor"/>
    </font>
    <font>
      <b/>
      <sz val="12"/>
      <color theme="0"/>
      <name val="Agency FB"/>
      <family val="2"/>
    </font>
    <font>
      <sz val="12"/>
      <color theme="0"/>
      <name val="Agency FB"/>
      <family val="2"/>
    </font>
    <font>
      <sz val="11"/>
      <color rgb="FFB686DA"/>
      <name val="Baguet Script"/>
    </font>
    <font>
      <sz val="11"/>
      <color rgb="FFFF7DDD"/>
      <name val="Calibri"/>
      <family val="2"/>
      <scheme val="minor"/>
    </font>
    <font>
      <sz val="11"/>
      <color rgb="FFCC00CC"/>
      <name val="Calibri"/>
      <family val="2"/>
      <scheme val="minor"/>
    </font>
    <font>
      <sz val="11"/>
      <color rgb="FFD1FFF6"/>
      <name val="Calibri"/>
      <family val="2"/>
      <scheme val="minor"/>
    </font>
    <font>
      <sz val="11"/>
      <color rgb="FFF8E95A"/>
      <name val="Calibri"/>
      <family val="2"/>
      <scheme val="minor"/>
    </font>
    <font>
      <b/>
      <sz val="18"/>
      <color rgb="FF00FFCC"/>
      <name val="Baguet Script"/>
    </font>
    <font>
      <sz val="11"/>
      <color rgb="FF00FFCC"/>
      <name val="Calibri"/>
      <family val="2"/>
      <scheme val="minor"/>
    </font>
    <font>
      <u/>
      <sz val="21"/>
      <color rgb="FFCC00CC"/>
      <name val="French Script MT"/>
      <family val="4"/>
    </font>
  </fonts>
  <fills count="1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C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686DA"/>
        <bgColor indexed="64"/>
      </patternFill>
    </fill>
    <fill>
      <patternFill patternType="solid">
        <fgColor rgb="FFCC0099"/>
        <bgColor indexed="64"/>
      </patternFill>
    </fill>
    <fill>
      <patternFill patternType="solid">
        <fgColor rgb="FFFF7DDD"/>
        <bgColor indexed="64"/>
      </patternFill>
    </fill>
    <fill>
      <patternFill patternType="solid">
        <fgColor rgb="FFD1FFF6"/>
        <bgColor indexed="64"/>
      </patternFill>
    </fill>
    <fill>
      <patternFill patternType="solid">
        <fgColor rgb="FFF8E95A"/>
        <bgColor indexed="64"/>
      </patternFill>
    </fill>
    <fill>
      <patternFill patternType="solid">
        <fgColor theme="1"/>
        <bgColor indexed="64"/>
      </patternFill>
    </fill>
  </fills>
  <borders count="5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/>
      <top/>
      <bottom style="medium">
        <color indexed="64"/>
      </bottom>
      <diagonal/>
    </border>
    <border>
      <left style="thin">
        <color rgb="FFFFFF00"/>
      </left>
      <right style="thin">
        <color rgb="FFFFFF00"/>
      </right>
      <top style="thin">
        <color rgb="FFFFFF00"/>
      </top>
      <bottom style="thin">
        <color rgb="FFFFFF00"/>
      </bottom>
      <diagonal/>
    </border>
    <border>
      <left style="thin">
        <color rgb="FFCC0099"/>
      </left>
      <right style="thin">
        <color rgb="FFCC0099"/>
      </right>
      <top style="thin">
        <color rgb="FFCC0099"/>
      </top>
      <bottom style="thin">
        <color rgb="FFCC0099"/>
      </bottom>
      <diagonal/>
    </border>
    <border>
      <left style="thin">
        <color rgb="FFFF7DDD"/>
      </left>
      <right style="thin">
        <color rgb="FFFF7DDD"/>
      </right>
      <top style="thin">
        <color rgb="FFFF7DDD"/>
      </top>
      <bottom style="thin">
        <color rgb="FFFF7DDD"/>
      </bottom>
      <diagonal/>
    </border>
    <border>
      <left style="thin">
        <color rgb="FF00FFCC"/>
      </left>
      <right style="thin">
        <color rgb="FF00FFCC"/>
      </right>
      <top style="thin">
        <color rgb="FF00FFCC"/>
      </top>
      <bottom style="thin">
        <color rgb="FF00FFCC"/>
      </bottom>
      <diagonal/>
    </border>
    <border>
      <left style="thin">
        <color rgb="FFFF7DDD"/>
      </left>
      <right/>
      <top style="thin">
        <color rgb="FFFF7DDD"/>
      </top>
      <bottom style="thin">
        <color rgb="FFFF7DDD"/>
      </bottom>
      <diagonal/>
    </border>
    <border>
      <left style="thin">
        <color rgb="FFFFFF00"/>
      </left>
      <right style="thin">
        <color rgb="FFFFFF00"/>
      </right>
      <top/>
      <bottom style="thin">
        <color rgb="FFFFFF00"/>
      </bottom>
      <diagonal/>
    </border>
    <border>
      <left/>
      <right style="thin">
        <color rgb="FFFF7DDD"/>
      </right>
      <top style="thin">
        <color rgb="FFFF7DDD"/>
      </top>
      <bottom style="thin">
        <color rgb="FFFF7DDD"/>
      </bottom>
      <diagonal/>
    </border>
    <border>
      <left/>
      <right style="thin">
        <color rgb="FFFFFF00"/>
      </right>
      <top style="thin">
        <color rgb="FFFFFF00"/>
      </top>
      <bottom style="thin">
        <color rgb="FFFFFF00"/>
      </bottom>
      <diagonal/>
    </border>
    <border>
      <left style="thin">
        <color rgb="FFCC0099"/>
      </left>
      <right/>
      <top style="thin">
        <color rgb="FFCC0099"/>
      </top>
      <bottom style="thin">
        <color rgb="FFCC0099"/>
      </bottom>
      <diagonal/>
    </border>
    <border>
      <left/>
      <right style="thin">
        <color rgb="FF00FFCC"/>
      </right>
      <top style="thin">
        <color rgb="FF00FFCC"/>
      </top>
      <bottom style="thin">
        <color rgb="FF00FFCC"/>
      </bottom>
      <diagonal/>
    </border>
    <border>
      <left/>
      <right style="thin">
        <color rgb="FFFF7DDD"/>
      </right>
      <top style="thin">
        <color rgb="FFFF7DDD"/>
      </top>
      <bottom/>
      <diagonal/>
    </border>
    <border>
      <left style="thin">
        <color rgb="FFFF7DDD"/>
      </left>
      <right style="thin">
        <color rgb="FFFF7DDD"/>
      </right>
      <top style="thin">
        <color rgb="FFFF7DDD"/>
      </top>
      <bottom/>
      <diagonal/>
    </border>
    <border>
      <left style="thin">
        <color rgb="FFFF7DDD"/>
      </left>
      <right/>
      <top style="thin">
        <color rgb="FFFF7DDD"/>
      </top>
      <bottom/>
      <diagonal/>
    </border>
    <border>
      <left/>
      <right style="thin">
        <color rgb="FFFFFF00"/>
      </right>
      <top/>
      <bottom style="thin">
        <color rgb="FFFFFF00"/>
      </bottom>
      <diagonal/>
    </border>
    <border>
      <left style="thin">
        <color rgb="FFFFFF00"/>
      </left>
      <right/>
      <top/>
      <bottom style="thin">
        <color rgb="FFFFFF00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theme="1"/>
      </left>
      <right style="medium">
        <color theme="1"/>
      </right>
      <top/>
      <bottom style="medium">
        <color theme="1"/>
      </bottom>
      <diagonal/>
    </border>
    <border>
      <left style="thin">
        <color rgb="FF00FFCC"/>
      </left>
      <right/>
      <top style="thin">
        <color rgb="FF00FFCC"/>
      </top>
      <bottom style="thin">
        <color rgb="FF00FFCC"/>
      </bottom>
      <diagonal/>
    </border>
    <border>
      <left style="medium">
        <color rgb="FF7030A0"/>
      </left>
      <right/>
      <top style="medium">
        <color rgb="FF7030A0"/>
      </top>
      <bottom/>
      <diagonal/>
    </border>
    <border>
      <left/>
      <right/>
      <top style="medium">
        <color rgb="FF7030A0"/>
      </top>
      <bottom/>
      <diagonal/>
    </border>
    <border>
      <left/>
      <right style="medium">
        <color rgb="FF7030A0"/>
      </right>
      <top style="medium">
        <color rgb="FF7030A0"/>
      </top>
      <bottom/>
      <diagonal/>
    </border>
    <border>
      <left style="medium">
        <color rgb="FF7030A0"/>
      </left>
      <right/>
      <top/>
      <bottom style="medium">
        <color indexed="64"/>
      </bottom>
      <diagonal/>
    </border>
    <border>
      <left/>
      <right style="medium">
        <color rgb="FF7030A0"/>
      </right>
      <top/>
      <bottom style="medium">
        <color indexed="64"/>
      </bottom>
      <diagonal/>
    </border>
    <border>
      <left style="medium">
        <color rgb="FF7030A0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7030A0"/>
      </right>
      <top/>
      <bottom/>
      <diagonal/>
    </border>
    <border>
      <left style="medium">
        <color rgb="FF7030A0"/>
      </left>
      <right/>
      <top/>
      <bottom/>
      <diagonal/>
    </border>
    <border>
      <left style="medium">
        <color rgb="FF7030A0"/>
      </left>
      <right/>
      <top/>
      <bottom style="medium">
        <color rgb="FF7030A0"/>
      </bottom>
      <diagonal/>
    </border>
    <border>
      <left/>
      <right/>
      <top/>
      <bottom style="medium">
        <color rgb="FF7030A0"/>
      </bottom>
      <diagonal/>
    </border>
    <border>
      <left/>
      <right style="medium">
        <color rgb="FF7030A0"/>
      </right>
      <top/>
      <bottom style="medium">
        <color rgb="FF7030A0"/>
      </bottom>
      <diagonal/>
    </border>
    <border>
      <left style="medium">
        <color rgb="FF7030A0"/>
      </left>
      <right/>
      <top/>
      <bottom style="medium">
        <color theme="1"/>
      </bottom>
      <diagonal/>
    </border>
    <border>
      <left/>
      <right style="medium">
        <color rgb="FF7030A0"/>
      </right>
      <top/>
      <bottom style="medium">
        <color theme="1"/>
      </bottom>
      <diagonal/>
    </border>
    <border>
      <left style="medium">
        <color rgb="FF7030A0"/>
      </left>
      <right style="medium">
        <color indexed="64"/>
      </right>
      <top/>
      <bottom style="medium">
        <color indexed="64"/>
      </bottom>
      <diagonal/>
    </border>
    <border>
      <left style="medium">
        <color rgb="FFCC00CC"/>
      </left>
      <right/>
      <top style="medium">
        <color rgb="FFCC00CC"/>
      </top>
      <bottom/>
      <diagonal/>
    </border>
    <border>
      <left/>
      <right/>
      <top style="medium">
        <color rgb="FFCC00CC"/>
      </top>
      <bottom/>
      <diagonal/>
    </border>
    <border>
      <left/>
      <right style="medium">
        <color rgb="FFCC00CC"/>
      </right>
      <top style="medium">
        <color rgb="FFCC00CC"/>
      </top>
      <bottom/>
      <diagonal/>
    </border>
    <border>
      <left style="medium">
        <color rgb="FFCC00CC"/>
      </left>
      <right/>
      <top/>
      <bottom/>
      <diagonal/>
    </border>
    <border>
      <left/>
      <right style="medium">
        <color rgb="FFCC00CC"/>
      </right>
      <top/>
      <bottom/>
      <diagonal/>
    </border>
    <border>
      <left style="medium">
        <color rgb="FFCC00CC"/>
      </left>
      <right/>
      <top/>
      <bottom style="medium">
        <color rgb="FFCC00CC"/>
      </bottom>
      <diagonal/>
    </border>
    <border>
      <left style="medium">
        <color rgb="FFCC00CC"/>
      </left>
      <right style="medium">
        <color rgb="FFCC00CC"/>
      </right>
      <top/>
      <bottom style="medium">
        <color rgb="FFCC00CC"/>
      </bottom>
      <diagonal/>
    </border>
    <border>
      <left/>
      <right/>
      <top/>
      <bottom style="medium">
        <color rgb="FFCC00CC"/>
      </bottom>
      <diagonal/>
    </border>
    <border>
      <left/>
      <right style="medium">
        <color rgb="FFCC00CC"/>
      </right>
      <top/>
      <bottom style="medium">
        <color rgb="FFCC00CC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</borders>
  <cellStyleXfs count="1">
    <xf numFmtId="0" fontId="0" fillId="0" borderId="0"/>
  </cellStyleXfs>
  <cellXfs count="118">
    <xf numFmtId="0" fontId="0" fillId="0" borderId="0" xfId="0"/>
    <xf numFmtId="0" fontId="0" fillId="6" borderId="0" xfId="0" applyFill="1"/>
    <xf numFmtId="0" fontId="1" fillId="6" borderId="0" xfId="0" applyFont="1" applyFill="1"/>
    <xf numFmtId="0" fontId="1" fillId="6" borderId="0" xfId="0" applyFont="1" applyFill="1" applyBorder="1"/>
    <xf numFmtId="0" fontId="0" fillId="6" borderId="0" xfId="0" applyFill="1" applyBorder="1"/>
    <xf numFmtId="0" fontId="0" fillId="7" borderId="0" xfId="0" applyFill="1" applyBorder="1"/>
    <xf numFmtId="0" fontId="10" fillId="7" borderId="0" xfId="0" applyFont="1" applyFill="1" applyBorder="1"/>
    <xf numFmtId="0" fontId="10" fillId="6" borderId="0" xfId="0" applyFont="1" applyFill="1"/>
    <xf numFmtId="0" fontId="13" fillId="6" borderId="0" xfId="0" applyFont="1" applyFill="1" applyAlignment="1"/>
    <xf numFmtId="0" fontId="2" fillId="9" borderId="1" xfId="0" applyFont="1" applyFill="1" applyBorder="1" applyAlignment="1">
      <alignment horizontal="center"/>
    </xf>
    <xf numFmtId="0" fontId="0" fillId="9" borderId="0" xfId="0" applyFill="1" applyBorder="1"/>
    <xf numFmtId="0" fontId="14" fillId="9" borderId="3" xfId="0" applyFont="1" applyFill="1" applyBorder="1"/>
    <xf numFmtId="0" fontId="14" fillId="9" borderId="0" xfId="0" applyFont="1" applyFill="1" applyBorder="1"/>
    <xf numFmtId="0" fontId="2" fillId="10" borderId="1" xfId="0" applyFont="1" applyFill="1" applyBorder="1" applyAlignment="1">
      <alignment horizontal="center"/>
    </xf>
    <xf numFmtId="0" fontId="0" fillId="10" borderId="0" xfId="0" applyFill="1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9" xfId="0" applyNumberFormat="1" applyBorder="1"/>
    <xf numFmtId="164" fontId="0" fillId="0" borderId="10" xfId="0" applyNumberFormat="1" applyBorder="1"/>
    <xf numFmtId="164" fontId="0" fillId="0" borderId="8" xfId="0" applyNumberFormat="1" applyBorder="1"/>
    <xf numFmtId="164" fontId="0" fillId="0" borderId="11" xfId="0" applyNumberFormat="1" applyBorder="1"/>
    <xf numFmtId="164" fontId="0" fillId="0" borderId="12" xfId="0" applyNumberFormat="1" applyBorder="1"/>
    <xf numFmtId="164" fontId="15" fillId="4" borderId="6" xfId="0" applyNumberFormat="1" applyFont="1" applyFill="1" applyBorder="1"/>
    <xf numFmtId="164" fontId="15" fillId="4" borderId="13" xfId="0" applyNumberFormat="1" applyFont="1" applyFill="1" applyBorder="1"/>
    <xf numFmtId="164" fontId="0" fillId="0" borderId="14" xfId="0" applyNumberFormat="1" applyBorder="1"/>
    <xf numFmtId="164" fontId="0" fillId="0" borderId="15" xfId="0" applyNumberFormat="1" applyBorder="1"/>
    <xf numFmtId="164" fontId="0" fillId="0" borderId="16" xfId="0" applyNumberFormat="1" applyBorder="1"/>
    <xf numFmtId="164" fontId="0" fillId="0" borderId="17" xfId="0" applyNumberFormat="1" applyBorder="1"/>
    <xf numFmtId="164" fontId="0" fillId="0" borderId="18" xfId="0" applyNumberFormat="1" applyBorder="1"/>
    <xf numFmtId="164" fontId="0" fillId="0" borderId="19" xfId="0" applyNumberFormat="1" applyBorder="1"/>
    <xf numFmtId="0" fontId="5" fillId="6" borderId="0" xfId="0" applyFont="1" applyFill="1" applyBorder="1" applyAlignment="1">
      <alignment vertical="center"/>
    </xf>
    <xf numFmtId="0" fontId="3" fillId="6" borderId="0" xfId="0" applyFont="1" applyFill="1" applyBorder="1" applyAlignment="1">
      <alignment vertical="center"/>
    </xf>
    <xf numFmtId="0" fontId="6" fillId="6" borderId="0" xfId="0" applyFont="1" applyFill="1" applyBorder="1"/>
    <xf numFmtId="0" fontId="4" fillId="6" borderId="0" xfId="0" applyFont="1" applyFill="1" applyBorder="1" applyAlignment="1">
      <alignment vertical="center"/>
    </xf>
    <xf numFmtId="0" fontId="16" fillId="10" borderId="3" xfId="0" applyFont="1" applyFill="1" applyBorder="1"/>
    <xf numFmtId="0" fontId="16" fillId="10" borderId="0" xfId="0" applyFont="1" applyFill="1" applyBorder="1"/>
    <xf numFmtId="0" fontId="0" fillId="11" borderId="0" xfId="0" applyFill="1" applyBorder="1"/>
    <xf numFmtId="0" fontId="2" fillId="11" borderId="1" xfId="0" applyFont="1" applyFill="1" applyBorder="1" applyAlignment="1">
      <alignment horizontal="center"/>
    </xf>
    <xf numFmtId="0" fontId="8" fillId="7" borderId="23" xfId="0" applyFont="1" applyFill="1" applyBorder="1" applyAlignment="1">
      <alignment horizontal="center"/>
    </xf>
    <xf numFmtId="0" fontId="8" fillId="7" borderId="2" xfId="0" applyFont="1" applyFill="1" applyBorder="1" applyAlignment="1">
      <alignment horizontal="center"/>
    </xf>
    <xf numFmtId="0" fontId="8" fillId="7" borderId="24" xfId="0" applyFont="1" applyFill="1" applyBorder="1" applyAlignment="1">
      <alignment horizontal="center"/>
    </xf>
    <xf numFmtId="0" fontId="2" fillId="11" borderId="20" xfId="0" applyFont="1" applyFill="1" applyBorder="1" applyAlignment="1">
      <alignment horizontal="center"/>
    </xf>
    <xf numFmtId="0" fontId="2" fillId="11" borderId="0" xfId="0" applyFont="1" applyFill="1" applyBorder="1" applyAlignment="1">
      <alignment horizontal="center"/>
    </xf>
    <xf numFmtId="0" fontId="2" fillId="11" borderId="21" xfId="0" applyFont="1" applyFill="1" applyBorder="1" applyAlignment="1">
      <alignment horizontal="center"/>
    </xf>
    <xf numFmtId="0" fontId="17" fillId="11" borderId="3" xfId="0" applyFont="1" applyFill="1" applyBorder="1"/>
    <xf numFmtId="0" fontId="17" fillId="11" borderId="0" xfId="0" applyFont="1" applyFill="1" applyBorder="1"/>
    <xf numFmtId="164" fontId="0" fillId="0" borderId="25" xfId="0" applyNumberFormat="1" applyBorder="1"/>
    <xf numFmtId="164" fontId="0" fillId="6" borderId="0" xfId="0" applyNumberFormat="1" applyFill="1" applyBorder="1"/>
    <xf numFmtId="0" fontId="2" fillId="11" borderId="31" xfId="0" applyFont="1" applyFill="1" applyBorder="1" applyAlignment="1">
      <alignment horizontal="center"/>
    </xf>
    <xf numFmtId="0" fontId="0" fillId="11" borderId="32" xfId="0" applyFill="1" applyBorder="1"/>
    <xf numFmtId="0" fontId="0" fillId="11" borderId="33" xfId="0" applyFill="1" applyBorder="1"/>
    <xf numFmtId="0" fontId="0" fillId="11" borderId="34" xfId="0" applyFill="1" applyBorder="1"/>
    <xf numFmtId="0" fontId="0" fillId="11" borderId="35" xfId="0" applyFill="1" applyBorder="1"/>
    <xf numFmtId="0" fontId="0" fillId="11" borderId="36" xfId="0" applyFill="1" applyBorder="1"/>
    <xf numFmtId="0" fontId="2" fillId="10" borderId="31" xfId="0" applyFont="1" applyFill="1" applyBorder="1" applyAlignment="1">
      <alignment horizontal="center"/>
    </xf>
    <xf numFmtId="0" fontId="16" fillId="10" borderId="32" xfId="0" applyFont="1" applyFill="1" applyBorder="1"/>
    <xf numFmtId="0" fontId="0" fillId="10" borderId="33" xfId="0" applyFill="1" applyBorder="1"/>
    <xf numFmtId="0" fontId="0" fillId="10" borderId="32" xfId="0" applyFill="1" applyBorder="1"/>
    <xf numFmtId="0" fontId="0" fillId="10" borderId="34" xfId="0" applyFill="1" applyBorder="1"/>
    <xf numFmtId="0" fontId="0" fillId="10" borderId="35" xfId="0" applyFill="1" applyBorder="1"/>
    <xf numFmtId="0" fontId="0" fillId="10" borderId="36" xfId="0" applyFill="1" applyBorder="1"/>
    <xf numFmtId="0" fontId="2" fillId="9" borderId="31" xfId="0" applyFont="1" applyFill="1" applyBorder="1" applyAlignment="1">
      <alignment horizontal="center"/>
    </xf>
    <xf numFmtId="0" fontId="0" fillId="9" borderId="32" xfId="0" applyFill="1" applyBorder="1"/>
    <xf numFmtId="0" fontId="0" fillId="9" borderId="33" xfId="0" applyFill="1" applyBorder="1"/>
    <xf numFmtId="0" fontId="0" fillId="9" borderId="34" xfId="0" applyFill="1" applyBorder="1"/>
    <xf numFmtId="0" fontId="0" fillId="9" borderId="35" xfId="0" applyFill="1" applyBorder="1"/>
    <xf numFmtId="0" fontId="0" fillId="9" borderId="36" xfId="0" applyFill="1" applyBorder="1"/>
    <xf numFmtId="0" fontId="8" fillId="7" borderId="39" xfId="0" applyFont="1" applyFill="1" applyBorder="1" applyAlignment="1">
      <alignment horizontal="center"/>
    </xf>
    <xf numFmtId="0" fontId="10" fillId="7" borderId="32" xfId="0" applyFont="1" applyFill="1" applyBorder="1"/>
    <xf numFmtId="0" fontId="0" fillId="7" borderId="33" xfId="0" applyFill="1" applyBorder="1"/>
    <xf numFmtId="0" fontId="0" fillId="7" borderId="34" xfId="0" applyFill="1" applyBorder="1"/>
    <xf numFmtId="0" fontId="0" fillId="7" borderId="35" xfId="0" applyFill="1" applyBorder="1"/>
    <xf numFmtId="0" fontId="10" fillId="7" borderId="35" xfId="0" applyFont="1" applyFill="1" applyBorder="1"/>
    <xf numFmtId="0" fontId="10" fillId="7" borderId="36" xfId="0" applyFont="1" applyFill="1" applyBorder="1"/>
    <xf numFmtId="0" fontId="7" fillId="6" borderId="0" xfId="0" applyFont="1" applyFill="1"/>
    <xf numFmtId="0" fontId="0" fillId="12" borderId="0" xfId="0" applyFill="1" applyBorder="1"/>
    <xf numFmtId="0" fontId="0" fillId="12" borderId="0" xfId="0" applyFill="1"/>
    <xf numFmtId="0" fontId="1" fillId="12" borderId="0" xfId="0" applyFont="1" applyFill="1"/>
    <xf numFmtId="0" fontId="18" fillId="12" borderId="45" xfId="0" applyFont="1" applyFill="1" applyBorder="1" applyAlignment="1">
      <alignment horizontal="center"/>
    </xf>
    <xf numFmtId="0" fontId="18" fillId="12" borderId="46" xfId="0" applyFont="1" applyFill="1" applyBorder="1" applyAlignment="1">
      <alignment horizontal="center"/>
    </xf>
    <xf numFmtId="0" fontId="18" fillId="12" borderId="47" xfId="0" applyFont="1" applyFill="1" applyBorder="1" applyAlignment="1">
      <alignment horizontal="center"/>
    </xf>
    <xf numFmtId="0" fontId="18" fillId="12" borderId="48" xfId="0" applyFont="1" applyFill="1" applyBorder="1" applyAlignment="1">
      <alignment horizontal="center"/>
    </xf>
    <xf numFmtId="0" fontId="19" fillId="12" borderId="0" xfId="0" applyFont="1" applyFill="1"/>
    <xf numFmtId="0" fontId="7" fillId="12" borderId="0" xfId="0" applyFont="1" applyFill="1"/>
    <xf numFmtId="0" fontId="0" fillId="12" borderId="49" xfId="0" applyFill="1" applyBorder="1"/>
    <xf numFmtId="0" fontId="2" fillId="2" borderId="26" xfId="0" applyFont="1" applyFill="1" applyBorder="1" applyAlignment="1">
      <alignment horizontal="left" vertical="center"/>
    </xf>
    <xf numFmtId="0" fontId="2" fillId="2" borderId="27" xfId="0" applyFont="1" applyFill="1" applyBorder="1" applyAlignment="1">
      <alignment horizontal="left" vertical="center"/>
    </xf>
    <xf numFmtId="0" fontId="2" fillId="2" borderId="28" xfId="0" applyFont="1" applyFill="1" applyBorder="1" applyAlignment="1">
      <alignment horizontal="left" vertical="center"/>
    </xf>
    <xf numFmtId="0" fontId="2" fillId="2" borderId="29" xfId="0" applyFont="1" applyFill="1" applyBorder="1" applyAlignment="1">
      <alignment horizontal="left" vertical="center"/>
    </xf>
    <xf numFmtId="0" fontId="2" fillId="2" borderId="4" xfId="0" applyFont="1" applyFill="1" applyBorder="1" applyAlignment="1">
      <alignment horizontal="left" vertical="center"/>
    </xf>
    <xf numFmtId="0" fontId="2" fillId="2" borderId="30" xfId="0" applyFont="1" applyFill="1" applyBorder="1" applyAlignment="1">
      <alignment horizontal="left" vertical="center"/>
    </xf>
    <xf numFmtId="0" fontId="11" fillId="3" borderId="26" xfId="0" applyFont="1" applyFill="1" applyBorder="1" applyAlignment="1">
      <alignment horizontal="left" vertical="center"/>
    </xf>
    <xf numFmtId="0" fontId="11" fillId="3" borderId="27" xfId="0" applyFont="1" applyFill="1" applyBorder="1" applyAlignment="1">
      <alignment horizontal="left" vertical="center"/>
    </xf>
    <xf numFmtId="0" fontId="11" fillId="3" borderId="28" xfId="0" applyFont="1" applyFill="1" applyBorder="1" applyAlignment="1">
      <alignment horizontal="left" vertical="center"/>
    </xf>
    <xf numFmtId="0" fontId="11" fillId="3" borderId="37" xfId="0" applyFont="1" applyFill="1" applyBorder="1" applyAlignment="1">
      <alignment horizontal="left" vertical="center"/>
    </xf>
    <xf numFmtId="0" fontId="11" fillId="3" borderId="22" xfId="0" applyFont="1" applyFill="1" applyBorder="1" applyAlignment="1">
      <alignment horizontal="left" vertical="center"/>
    </xf>
    <xf numFmtId="0" fontId="11" fillId="3" borderId="38" xfId="0" applyFont="1" applyFill="1" applyBorder="1" applyAlignment="1">
      <alignment horizontal="left" vertical="center"/>
    </xf>
    <xf numFmtId="0" fontId="11" fillId="8" borderId="26" xfId="0" applyFont="1" applyFill="1" applyBorder="1" applyAlignment="1">
      <alignment horizontal="left" vertical="center"/>
    </xf>
    <xf numFmtId="0" fontId="11" fillId="8" borderId="27" xfId="0" applyFont="1" applyFill="1" applyBorder="1" applyAlignment="1">
      <alignment horizontal="left" vertical="center"/>
    </xf>
    <xf numFmtId="0" fontId="11" fillId="8" borderId="28" xfId="0" applyFont="1" applyFill="1" applyBorder="1" applyAlignment="1">
      <alignment horizontal="left" vertical="center"/>
    </xf>
    <xf numFmtId="0" fontId="11" fillId="8" borderId="29" xfId="0" applyFont="1" applyFill="1" applyBorder="1" applyAlignment="1">
      <alignment horizontal="left" vertical="center"/>
    </xf>
    <xf numFmtId="0" fontId="11" fillId="8" borderId="4" xfId="0" applyFont="1" applyFill="1" applyBorder="1" applyAlignment="1">
      <alignment horizontal="left" vertical="center"/>
    </xf>
    <xf numFmtId="0" fontId="11" fillId="8" borderId="30" xfId="0" applyFont="1" applyFill="1" applyBorder="1" applyAlignment="1">
      <alignment horizontal="left" vertical="center"/>
    </xf>
    <xf numFmtId="0" fontId="2" fillId="5" borderId="26" xfId="0" applyFont="1" applyFill="1" applyBorder="1" applyAlignment="1">
      <alignment horizontal="left" vertical="center"/>
    </xf>
    <xf numFmtId="0" fontId="2" fillId="5" borderId="27" xfId="0" applyFont="1" applyFill="1" applyBorder="1" applyAlignment="1">
      <alignment horizontal="left" vertical="center"/>
    </xf>
    <xf numFmtId="0" fontId="2" fillId="5" borderId="28" xfId="0" applyFont="1" applyFill="1" applyBorder="1" applyAlignment="1">
      <alignment horizontal="left" vertical="center"/>
    </xf>
    <xf numFmtId="0" fontId="2" fillId="5" borderId="29" xfId="0" applyFont="1" applyFill="1" applyBorder="1" applyAlignment="1">
      <alignment horizontal="left" vertical="center"/>
    </xf>
    <xf numFmtId="0" fontId="2" fillId="5" borderId="4" xfId="0" applyFont="1" applyFill="1" applyBorder="1" applyAlignment="1">
      <alignment horizontal="left" vertical="center"/>
    </xf>
    <xf numFmtId="0" fontId="2" fillId="5" borderId="30" xfId="0" applyFont="1" applyFill="1" applyBorder="1" applyAlignment="1">
      <alignment horizontal="left" vertical="center"/>
    </xf>
    <xf numFmtId="0" fontId="20" fillId="12" borderId="40" xfId="0" applyFont="1" applyFill="1" applyBorder="1" applyAlignment="1">
      <alignment horizontal="center"/>
    </xf>
    <xf numFmtId="0" fontId="20" fillId="12" borderId="41" xfId="0" applyFont="1" applyFill="1" applyBorder="1" applyAlignment="1">
      <alignment horizontal="center"/>
    </xf>
    <xf numFmtId="0" fontId="20" fillId="12" borderId="42" xfId="0" applyFont="1" applyFill="1" applyBorder="1" applyAlignment="1">
      <alignment horizontal="center"/>
    </xf>
    <xf numFmtId="0" fontId="20" fillId="12" borderId="43" xfId="0" applyFont="1" applyFill="1" applyBorder="1" applyAlignment="1">
      <alignment horizontal="center"/>
    </xf>
    <xf numFmtId="0" fontId="20" fillId="12" borderId="0" xfId="0" applyFont="1" applyFill="1" applyBorder="1" applyAlignment="1">
      <alignment horizontal="center"/>
    </xf>
    <xf numFmtId="0" fontId="20" fillId="12" borderId="44" xfId="0" applyFont="1" applyFill="1" applyBorder="1" applyAlignment="1">
      <alignment horizontal="center"/>
    </xf>
    <xf numFmtId="0" fontId="20" fillId="12" borderId="45" xfId="0" applyFont="1" applyFill="1" applyBorder="1" applyAlignment="1">
      <alignment horizontal="center"/>
    </xf>
    <xf numFmtId="0" fontId="20" fillId="12" borderId="47" xfId="0" applyFont="1" applyFill="1" applyBorder="1" applyAlignment="1">
      <alignment horizontal="center"/>
    </xf>
    <xf numFmtId="0" fontId="20" fillId="12" borderId="48" xfId="0" applyFont="1" applyFill="1" applyBorder="1" applyAlignment="1">
      <alignment horizontal="center"/>
    </xf>
  </cellXfs>
  <cellStyles count="1">
    <cellStyle name="Normal" xfId="0" builtinId="0"/>
  </cellStyles>
  <dxfs count="77"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92D050"/>
        </patternFill>
      </fill>
    </dxf>
    <dxf>
      <fill>
        <patternFill>
          <bgColor theme="5" tint="0.79998168889431442"/>
        </patternFill>
      </fill>
    </dxf>
    <dxf>
      <fill>
        <patternFill>
          <bgColor rgb="FFFF0066"/>
        </patternFill>
      </fill>
    </dxf>
    <dxf>
      <fill>
        <patternFill>
          <bgColor rgb="FFFFC000"/>
        </patternFill>
      </fill>
    </dxf>
    <dxf>
      <fill>
        <patternFill>
          <bgColor rgb="FF00FFCC"/>
        </patternFill>
      </fill>
    </dxf>
    <dxf>
      <fill>
        <patternFill>
          <bgColor rgb="FF66FF33"/>
        </patternFill>
      </fill>
    </dxf>
    <dxf>
      <fill>
        <patternFill>
          <bgColor rgb="FFFF33CC"/>
        </patternFill>
      </fill>
    </dxf>
    <dxf>
      <fill>
        <patternFill>
          <bgColor rgb="FFFFFF00"/>
        </patternFill>
      </fill>
    </dxf>
    <dxf>
      <fill>
        <patternFill>
          <bgColor rgb="FFFF3300"/>
        </patternFill>
      </fill>
    </dxf>
    <dxf>
      <fill>
        <patternFill>
          <bgColor rgb="FF00B0F0"/>
        </patternFill>
      </fill>
    </dxf>
    <dxf>
      <fill>
        <patternFill>
          <bgColor rgb="FF99FF33"/>
        </patternFill>
      </fill>
    </dxf>
  </dxfs>
  <tableStyles count="0" defaultTableStyle="TableStyleMedium2" defaultPivotStyle="PivotStyleLight16"/>
  <colors>
    <mruColors>
      <color rgb="FF00FFCC"/>
      <color rgb="FFCC00CC"/>
      <color rgb="FFF8E95A"/>
      <color rgb="FFE8D30A"/>
      <color rgb="FFD1FFF6"/>
      <color rgb="FF00D0A8"/>
      <color rgb="FFFF7DDD"/>
      <color rgb="FFCC0099"/>
      <color rgb="FFB686DA"/>
      <color rgb="FFF4DE0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trlProps/ctrlProp1.xml><?xml version="1.0" encoding="utf-8"?>
<formControlPr xmlns="http://schemas.microsoft.com/office/spreadsheetml/2009/9/main" objectType="Spin" dx="39" fmlaLink="$AD$4" max="8" min="1" page="10" val="3"/>
</file>

<file path=xl/ctrlProps/ctrlProp10.xml><?xml version="1.0" encoding="utf-8"?>
<formControlPr xmlns="http://schemas.microsoft.com/office/spreadsheetml/2009/9/main" objectType="Spin" dx="39" fmlaLink="$AA$10" max="4" min="1" page="10" val="3"/>
</file>

<file path=xl/ctrlProps/ctrlProp11.xml><?xml version="1.0" encoding="utf-8"?>
<formControlPr xmlns="http://schemas.microsoft.com/office/spreadsheetml/2009/9/main" objectType="Spin" dx="39" fmlaLink="$AB$10" max="4" min="1" page="10" val="3"/>
</file>

<file path=xl/ctrlProps/ctrlProp12.xml><?xml version="1.0" encoding="utf-8"?>
<formControlPr xmlns="http://schemas.microsoft.com/office/spreadsheetml/2009/9/main" objectType="Spin" dx="39" fmlaLink="$AC$10" max="4" min="1" page="10"/>
</file>

<file path=xl/ctrlProps/ctrlProp13.xml><?xml version="1.0" encoding="utf-8"?>
<formControlPr xmlns="http://schemas.microsoft.com/office/spreadsheetml/2009/9/main" objectType="Spin" dx="39" fmlaLink="$AD$16" max="8" min="1" page="10" val="5"/>
</file>

<file path=xl/ctrlProps/ctrlProp14.xml><?xml version="1.0" encoding="utf-8"?>
<formControlPr xmlns="http://schemas.microsoft.com/office/spreadsheetml/2009/9/main" objectType="Spin" dx="39" fmlaLink="$AE$16" max="8" min="1" page="10"/>
</file>

<file path=xl/ctrlProps/ctrlProp15.xml><?xml version="1.0" encoding="utf-8"?>
<formControlPr xmlns="http://schemas.microsoft.com/office/spreadsheetml/2009/9/main" objectType="Spin" dx="39" fmlaLink="$AF$16" max="8" min="1" page="10" val="2"/>
</file>

<file path=xl/ctrlProps/ctrlProp16.xml><?xml version="1.0" encoding="utf-8"?>
<formControlPr xmlns="http://schemas.microsoft.com/office/spreadsheetml/2009/9/main" objectType="Spin" dx="39" fmlaLink="$AG$16" max="8" min="1" page="10" val="3"/>
</file>

<file path=xl/ctrlProps/ctrlProp17.xml><?xml version="1.0" encoding="utf-8"?>
<formControlPr xmlns="http://schemas.microsoft.com/office/spreadsheetml/2009/9/main" objectType="Spin" dx="39" fmlaLink="$AH$16" max="8" min="1" page="10" val="7"/>
</file>

<file path=xl/ctrlProps/ctrlProp18.xml><?xml version="1.0" encoding="utf-8"?>
<formControlPr xmlns="http://schemas.microsoft.com/office/spreadsheetml/2009/9/main" objectType="Spin" dx="39" fmlaLink="$AI$16" max="8" min="1" page="10" val="8"/>
</file>

<file path=xl/ctrlProps/ctrlProp19.xml><?xml version="1.0" encoding="utf-8"?>
<formControlPr xmlns="http://schemas.microsoft.com/office/spreadsheetml/2009/9/main" objectType="Spin" dx="39" fmlaLink="$AJ$16" max="8" min="1" page="10" val="5"/>
</file>

<file path=xl/ctrlProps/ctrlProp2.xml><?xml version="1.0" encoding="utf-8"?>
<formControlPr xmlns="http://schemas.microsoft.com/office/spreadsheetml/2009/9/main" objectType="Spin" dx="39" fmlaLink="$AE$4" max="8" min="1" page="10"/>
</file>

<file path=xl/ctrlProps/ctrlProp20.xml><?xml version="1.0" encoding="utf-8"?>
<formControlPr xmlns="http://schemas.microsoft.com/office/spreadsheetml/2009/9/main" objectType="Spin" dx="39" fmlaLink="$AK$16" max="8" min="1" page="10" val="4"/>
</file>

<file path=xl/ctrlProps/ctrlProp21.xml><?xml version="1.0" encoding="utf-8"?>
<formControlPr xmlns="http://schemas.microsoft.com/office/spreadsheetml/2009/9/main" objectType="Spin" dx="39" fmlaLink="$AA$22" max="5" min="1" page="10" val="3"/>
</file>

<file path=xl/ctrlProps/ctrlProp22.xml><?xml version="1.0" encoding="utf-8"?>
<formControlPr xmlns="http://schemas.microsoft.com/office/spreadsheetml/2009/9/main" objectType="Spin" dx="39" fmlaLink="$AB$22" max="5" min="1" page="10"/>
</file>

<file path=xl/ctrlProps/ctrlProp23.xml><?xml version="1.0" encoding="utf-8"?>
<formControlPr xmlns="http://schemas.microsoft.com/office/spreadsheetml/2009/9/main" objectType="Spin" dx="39" fmlaLink="$AC$22" max="5" min="1" page="10" val="4"/>
</file>

<file path=xl/ctrlProps/ctrlProp24.xml><?xml version="1.0" encoding="utf-8"?>
<formControlPr xmlns="http://schemas.microsoft.com/office/spreadsheetml/2009/9/main" objectType="Spin" dx="39" fmlaLink="$AD$22" max="5" min="1" page="10" val="5"/>
</file>

<file path=xl/ctrlProps/ctrlProp25.xml><?xml version="1.0" encoding="utf-8"?>
<formControlPr xmlns="http://schemas.microsoft.com/office/spreadsheetml/2009/9/main" objectType="Spin" dx="39" fmlaLink="$AE$22" max="5" min="1" page="10" val="3"/>
</file>

<file path=xl/ctrlProps/ctrlProp26.xml><?xml version="1.0" encoding="utf-8"?>
<formControlPr xmlns="http://schemas.microsoft.com/office/spreadsheetml/2009/9/main" objectType="Spin" dx="39" fmlaLink="$N$6" max="9" min="1" page="10" val="6"/>
</file>

<file path=xl/ctrlProps/ctrlProp27.xml><?xml version="1.0" encoding="utf-8"?>
<formControlPr xmlns="http://schemas.microsoft.com/office/spreadsheetml/2009/9/main" objectType="Spin" dx="39" fmlaLink="$O$6" max="9" page="10" val="6"/>
</file>

<file path=xl/ctrlProps/ctrlProp28.xml><?xml version="1.0" encoding="utf-8"?>
<formControlPr xmlns="http://schemas.microsoft.com/office/spreadsheetml/2009/9/main" objectType="Spin" dx="39" fmlaLink="$P$6" max="9" min="1" page="10" val="9"/>
</file>

<file path=xl/ctrlProps/ctrlProp29.xml><?xml version="1.0" encoding="utf-8"?>
<formControlPr xmlns="http://schemas.microsoft.com/office/spreadsheetml/2009/9/main" objectType="Spin" dx="39" fmlaLink="$Q$6" max="9" min="1" page="10"/>
</file>

<file path=xl/ctrlProps/ctrlProp3.xml><?xml version="1.0" encoding="utf-8"?>
<formControlPr xmlns="http://schemas.microsoft.com/office/spreadsheetml/2009/9/main" objectType="Spin" dx="39" fmlaLink="$AF$4" max="8" min="1" page="10" val="6"/>
</file>

<file path=xl/ctrlProps/ctrlProp30.xml><?xml version="1.0" encoding="utf-8"?>
<formControlPr xmlns="http://schemas.microsoft.com/office/spreadsheetml/2009/9/main" objectType="Spin" dx="39" fmlaLink="$R$6" max="9" page="10" val="6"/>
</file>

<file path=xl/ctrlProps/ctrlProp31.xml><?xml version="1.0" encoding="utf-8"?>
<formControlPr xmlns="http://schemas.microsoft.com/office/spreadsheetml/2009/9/main" objectType="Spin" dx="39" fmlaLink="$S$6" max="9" min="1" page="10" val="8"/>
</file>

<file path=xl/ctrlProps/ctrlProp32.xml><?xml version="1.0" encoding="utf-8"?>
<formControlPr xmlns="http://schemas.microsoft.com/office/spreadsheetml/2009/9/main" objectType="Spin" dx="39" fmlaLink="$T$6" max="9" min="1" page="10"/>
</file>

<file path=xl/ctrlProps/ctrlProp33.xml><?xml version="1.0" encoding="utf-8"?>
<formControlPr xmlns="http://schemas.microsoft.com/office/spreadsheetml/2009/9/main" objectType="Spin" dx="39" fmlaLink="$U$6" max="9" min="1" page="10" val="4"/>
</file>

<file path=xl/ctrlProps/ctrlProp34.xml><?xml version="1.0" encoding="utf-8"?>
<formControlPr xmlns="http://schemas.microsoft.com/office/spreadsheetml/2009/9/main" objectType="Spin" dx="39" fmlaLink="$V$6" max="9" min="1" page="10" val="9"/>
</file>

<file path=xl/ctrlProps/ctrlProp4.xml><?xml version="1.0" encoding="utf-8"?>
<formControlPr xmlns="http://schemas.microsoft.com/office/spreadsheetml/2009/9/main" objectType="Spin" dx="39" fmlaLink="$AG$4" max="8" min="1" page="10" val="7"/>
</file>

<file path=xl/ctrlProps/ctrlProp5.xml><?xml version="1.0" encoding="utf-8"?>
<formControlPr xmlns="http://schemas.microsoft.com/office/spreadsheetml/2009/9/main" objectType="Spin" dx="39" fmlaLink="$AH$4" max="8" min="1" page="10" val="8"/>
</file>

<file path=xl/ctrlProps/ctrlProp6.xml><?xml version="1.0" encoding="utf-8"?>
<formControlPr xmlns="http://schemas.microsoft.com/office/spreadsheetml/2009/9/main" objectType="Spin" dx="39" fmlaLink="$AI$4" max="8" min="1" page="10"/>
</file>

<file path=xl/ctrlProps/ctrlProp7.xml><?xml version="1.0" encoding="utf-8"?>
<formControlPr xmlns="http://schemas.microsoft.com/office/spreadsheetml/2009/9/main" objectType="Spin" dx="39" fmlaLink="$AJ$4" max="8" min="1" page="10" val="8"/>
</file>

<file path=xl/ctrlProps/ctrlProp8.xml><?xml version="1.0" encoding="utf-8"?>
<formControlPr xmlns="http://schemas.microsoft.com/office/spreadsheetml/2009/9/main" objectType="Spin" dx="39" fmlaLink="$AK$4" max="8" min="1" page="10" val="4"/>
</file>

<file path=xl/ctrlProps/ctrlProp9.xml><?xml version="1.0" encoding="utf-8"?>
<formControlPr xmlns="http://schemas.microsoft.com/office/spreadsheetml/2009/9/main" objectType="Spin" dx="39" fmlaLink="$Z$10" max="4" min="1" page="10" val="3"/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47625</xdr:colOff>
          <xdr:row>4</xdr:row>
          <xdr:rowOff>57150</xdr:rowOff>
        </xdr:from>
        <xdr:to>
          <xdr:col>21</xdr:col>
          <xdr:colOff>342900</xdr:colOff>
          <xdr:row>5</xdr:row>
          <xdr:rowOff>142875</xdr:rowOff>
        </xdr:to>
        <xdr:sp macro="" textlink="">
          <xdr:nvSpPr>
            <xdr:cNvPr id="1028" name="Spinner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22</xdr:col>
          <xdr:colOff>71438</xdr:colOff>
          <xdr:row>4</xdr:row>
          <xdr:rowOff>57150</xdr:rowOff>
        </xdr:from>
        <xdr:to>
          <xdr:col>22</xdr:col>
          <xdr:colOff>366713</xdr:colOff>
          <xdr:row>5</xdr:row>
          <xdr:rowOff>142875</xdr:rowOff>
        </xdr:to>
        <xdr:sp macro="" textlink="">
          <xdr:nvSpPr>
            <xdr:cNvPr id="1029" name="Spinner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</xdr:col>
          <xdr:colOff>85725</xdr:colOff>
          <xdr:row>4</xdr:row>
          <xdr:rowOff>61913</xdr:rowOff>
        </xdr:from>
        <xdr:to>
          <xdr:col>23</xdr:col>
          <xdr:colOff>381000</xdr:colOff>
          <xdr:row>5</xdr:row>
          <xdr:rowOff>147638</xdr:rowOff>
        </xdr:to>
        <xdr:sp macro="" textlink="">
          <xdr:nvSpPr>
            <xdr:cNvPr id="1030" name="Spinner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24</xdr:col>
          <xdr:colOff>76200</xdr:colOff>
          <xdr:row>4</xdr:row>
          <xdr:rowOff>57150</xdr:rowOff>
        </xdr:from>
        <xdr:to>
          <xdr:col>24</xdr:col>
          <xdr:colOff>371475</xdr:colOff>
          <xdr:row>5</xdr:row>
          <xdr:rowOff>142875</xdr:rowOff>
        </xdr:to>
        <xdr:sp macro="" textlink="">
          <xdr:nvSpPr>
            <xdr:cNvPr id="1031" name="Spinner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</xdr:col>
          <xdr:colOff>71438</xdr:colOff>
          <xdr:row>4</xdr:row>
          <xdr:rowOff>61913</xdr:rowOff>
        </xdr:from>
        <xdr:to>
          <xdr:col>25</xdr:col>
          <xdr:colOff>366713</xdr:colOff>
          <xdr:row>5</xdr:row>
          <xdr:rowOff>147638</xdr:rowOff>
        </xdr:to>
        <xdr:sp macro="" textlink="">
          <xdr:nvSpPr>
            <xdr:cNvPr id="1032" name="Spinner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26</xdr:col>
          <xdr:colOff>71438</xdr:colOff>
          <xdr:row>4</xdr:row>
          <xdr:rowOff>57150</xdr:rowOff>
        </xdr:from>
        <xdr:to>
          <xdr:col>26</xdr:col>
          <xdr:colOff>366713</xdr:colOff>
          <xdr:row>5</xdr:row>
          <xdr:rowOff>142875</xdr:rowOff>
        </xdr:to>
        <xdr:sp macro="" textlink="">
          <xdr:nvSpPr>
            <xdr:cNvPr id="1033" name="Spinner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27</xdr:col>
          <xdr:colOff>76200</xdr:colOff>
          <xdr:row>4</xdr:row>
          <xdr:rowOff>61913</xdr:rowOff>
        </xdr:from>
        <xdr:to>
          <xdr:col>27</xdr:col>
          <xdr:colOff>371475</xdr:colOff>
          <xdr:row>5</xdr:row>
          <xdr:rowOff>147638</xdr:rowOff>
        </xdr:to>
        <xdr:sp macro="" textlink="">
          <xdr:nvSpPr>
            <xdr:cNvPr id="1034" name="Spinner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</xdr:col>
          <xdr:colOff>80963</xdr:colOff>
          <xdr:row>4</xdr:row>
          <xdr:rowOff>61913</xdr:rowOff>
        </xdr:from>
        <xdr:to>
          <xdr:col>28</xdr:col>
          <xdr:colOff>376238</xdr:colOff>
          <xdr:row>5</xdr:row>
          <xdr:rowOff>147638</xdr:rowOff>
        </xdr:to>
        <xdr:sp macro="" textlink="">
          <xdr:nvSpPr>
            <xdr:cNvPr id="1035" name="Spinner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11</xdr:col>
      <xdr:colOff>147638</xdr:colOff>
      <xdr:row>9</xdr:row>
      <xdr:rowOff>133351</xdr:rowOff>
    </xdr:from>
    <xdr:to>
      <xdr:col>12</xdr:col>
      <xdr:colOff>66676</xdr:colOff>
      <xdr:row>10</xdr:row>
      <xdr:rowOff>71438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2505076" y="1747839"/>
          <a:ext cx="133350" cy="119062"/>
        </a:xfrm>
        <a:prstGeom prst="roundRect">
          <a:avLst/>
        </a:prstGeom>
        <a:solidFill>
          <a:schemeClr val="bg1"/>
        </a:solidFill>
        <a:ln w="19050"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>
              <a:solidFill>
                <a:srgbClr val="7030A0"/>
              </a:solidFill>
              <a:latin typeface="Aharoni" panose="02010803020104030203" pitchFamily="2" charset="-79"/>
              <a:cs typeface="Aharoni" panose="02010803020104030203" pitchFamily="2" charset="-79"/>
            </a:rPr>
            <a:t>1</a:t>
          </a:r>
          <a:endParaRPr lang="en-US" sz="1600">
            <a:solidFill>
              <a:srgbClr val="7030A0"/>
            </a:solidFill>
            <a:latin typeface="Aharoni" panose="02010803020104030203" pitchFamily="2" charset="-79"/>
            <a:cs typeface="Aharoni" panose="02010803020104030203" pitchFamily="2" charset="-79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47625</xdr:colOff>
          <xdr:row>10</xdr:row>
          <xdr:rowOff>57150</xdr:rowOff>
        </xdr:from>
        <xdr:to>
          <xdr:col>21</xdr:col>
          <xdr:colOff>342900</xdr:colOff>
          <xdr:row>11</xdr:row>
          <xdr:rowOff>142875</xdr:rowOff>
        </xdr:to>
        <xdr:sp macro="" textlink="">
          <xdr:nvSpPr>
            <xdr:cNvPr id="1040" name="Spinner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22</xdr:col>
          <xdr:colOff>47625</xdr:colOff>
          <xdr:row>10</xdr:row>
          <xdr:rowOff>52388</xdr:rowOff>
        </xdr:from>
        <xdr:to>
          <xdr:col>22</xdr:col>
          <xdr:colOff>342900</xdr:colOff>
          <xdr:row>11</xdr:row>
          <xdr:rowOff>138113</xdr:rowOff>
        </xdr:to>
        <xdr:sp macro="" textlink="">
          <xdr:nvSpPr>
            <xdr:cNvPr id="1041" name="Spinner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</xdr:col>
          <xdr:colOff>57150</xdr:colOff>
          <xdr:row>10</xdr:row>
          <xdr:rowOff>57150</xdr:rowOff>
        </xdr:from>
        <xdr:to>
          <xdr:col>23</xdr:col>
          <xdr:colOff>352425</xdr:colOff>
          <xdr:row>11</xdr:row>
          <xdr:rowOff>142875</xdr:rowOff>
        </xdr:to>
        <xdr:sp macro="" textlink="">
          <xdr:nvSpPr>
            <xdr:cNvPr id="1042" name="Spinner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24</xdr:col>
          <xdr:colOff>61913</xdr:colOff>
          <xdr:row>10</xdr:row>
          <xdr:rowOff>57150</xdr:rowOff>
        </xdr:from>
        <xdr:to>
          <xdr:col>24</xdr:col>
          <xdr:colOff>357188</xdr:colOff>
          <xdr:row>11</xdr:row>
          <xdr:rowOff>142875</xdr:rowOff>
        </xdr:to>
        <xdr:sp macro="" textlink="">
          <xdr:nvSpPr>
            <xdr:cNvPr id="1043" name="Spinner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8</xdr:col>
      <xdr:colOff>157162</xdr:colOff>
      <xdr:row>11</xdr:row>
      <xdr:rowOff>104775</xdr:rowOff>
    </xdr:from>
    <xdr:to>
      <xdr:col>9</xdr:col>
      <xdr:colOff>76199</xdr:colOff>
      <xdr:row>12</xdr:row>
      <xdr:rowOff>42862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1871662" y="2071688"/>
          <a:ext cx="133350" cy="119062"/>
        </a:xfrm>
        <a:prstGeom prst="roundRect">
          <a:avLst/>
        </a:prstGeom>
        <a:solidFill>
          <a:schemeClr val="bg1"/>
        </a:solidFill>
        <a:ln w="19050"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50">
              <a:solidFill>
                <a:srgbClr val="CC00CC"/>
              </a:solidFill>
              <a:latin typeface="Aharoni" panose="02010803020104030203" pitchFamily="2" charset="-79"/>
              <a:cs typeface="Aharoni" panose="02010803020104030203" pitchFamily="2" charset="-79"/>
            </a:rPr>
            <a:t>2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47625</xdr:colOff>
          <xdr:row>16</xdr:row>
          <xdr:rowOff>57150</xdr:rowOff>
        </xdr:from>
        <xdr:to>
          <xdr:col>21</xdr:col>
          <xdr:colOff>342900</xdr:colOff>
          <xdr:row>17</xdr:row>
          <xdr:rowOff>142875</xdr:rowOff>
        </xdr:to>
        <xdr:sp macro="" textlink="">
          <xdr:nvSpPr>
            <xdr:cNvPr id="1046" name="Spinner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22</xdr:col>
          <xdr:colOff>47625</xdr:colOff>
          <xdr:row>16</xdr:row>
          <xdr:rowOff>57150</xdr:rowOff>
        </xdr:from>
        <xdr:to>
          <xdr:col>22</xdr:col>
          <xdr:colOff>342900</xdr:colOff>
          <xdr:row>17</xdr:row>
          <xdr:rowOff>142875</xdr:rowOff>
        </xdr:to>
        <xdr:sp macro="" textlink="">
          <xdr:nvSpPr>
            <xdr:cNvPr id="1047" name="Spinner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</xdr:col>
          <xdr:colOff>47625</xdr:colOff>
          <xdr:row>16</xdr:row>
          <xdr:rowOff>57150</xdr:rowOff>
        </xdr:from>
        <xdr:to>
          <xdr:col>23</xdr:col>
          <xdr:colOff>342900</xdr:colOff>
          <xdr:row>17</xdr:row>
          <xdr:rowOff>142875</xdr:rowOff>
        </xdr:to>
        <xdr:sp macro="" textlink="">
          <xdr:nvSpPr>
            <xdr:cNvPr id="1048" name="Spinner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24</xdr:col>
          <xdr:colOff>47625</xdr:colOff>
          <xdr:row>16</xdr:row>
          <xdr:rowOff>57150</xdr:rowOff>
        </xdr:from>
        <xdr:to>
          <xdr:col>24</xdr:col>
          <xdr:colOff>342900</xdr:colOff>
          <xdr:row>17</xdr:row>
          <xdr:rowOff>142875</xdr:rowOff>
        </xdr:to>
        <xdr:sp macro="" textlink="">
          <xdr:nvSpPr>
            <xdr:cNvPr id="1049" name="Spinner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</xdr:col>
          <xdr:colOff>47625</xdr:colOff>
          <xdr:row>16</xdr:row>
          <xdr:rowOff>57150</xdr:rowOff>
        </xdr:from>
        <xdr:to>
          <xdr:col>25</xdr:col>
          <xdr:colOff>342900</xdr:colOff>
          <xdr:row>17</xdr:row>
          <xdr:rowOff>142875</xdr:rowOff>
        </xdr:to>
        <xdr:sp macro="" textlink="">
          <xdr:nvSpPr>
            <xdr:cNvPr id="1050" name="Spinner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26</xdr:col>
          <xdr:colOff>47625</xdr:colOff>
          <xdr:row>16</xdr:row>
          <xdr:rowOff>57150</xdr:rowOff>
        </xdr:from>
        <xdr:to>
          <xdr:col>26</xdr:col>
          <xdr:colOff>342900</xdr:colOff>
          <xdr:row>17</xdr:row>
          <xdr:rowOff>142875</xdr:rowOff>
        </xdr:to>
        <xdr:sp macro="" textlink="">
          <xdr:nvSpPr>
            <xdr:cNvPr id="1051" name="Spinner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27</xdr:col>
          <xdr:colOff>47625</xdr:colOff>
          <xdr:row>16</xdr:row>
          <xdr:rowOff>57150</xdr:rowOff>
        </xdr:from>
        <xdr:to>
          <xdr:col>27</xdr:col>
          <xdr:colOff>342900</xdr:colOff>
          <xdr:row>17</xdr:row>
          <xdr:rowOff>142875</xdr:rowOff>
        </xdr:to>
        <xdr:sp macro="" textlink="">
          <xdr:nvSpPr>
            <xdr:cNvPr id="1052" name="Spinner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</xdr:col>
          <xdr:colOff>47625</xdr:colOff>
          <xdr:row>16</xdr:row>
          <xdr:rowOff>57150</xdr:rowOff>
        </xdr:from>
        <xdr:to>
          <xdr:col>28</xdr:col>
          <xdr:colOff>342900</xdr:colOff>
          <xdr:row>17</xdr:row>
          <xdr:rowOff>142875</xdr:rowOff>
        </xdr:to>
        <xdr:sp macro="" textlink="">
          <xdr:nvSpPr>
            <xdr:cNvPr id="1053" name="Spinner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7</xdr:col>
      <xdr:colOff>157162</xdr:colOff>
      <xdr:row>9</xdr:row>
      <xdr:rowOff>119062</xdr:rowOff>
    </xdr:from>
    <xdr:to>
      <xdr:col>8</xdr:col>
      <xdr:colOff>76200</xdr:colOff>
      <xdr:row>10</xdr:row>
      <xdr:rowOff>57149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/>
      </xdr:nvSpPr>
      <xdr:spPr>
        <a:xfrm>
          <a:off x="1657350" y="1724025"/>
          <a:ext cx="133350" cy="119062"/>
        </a:xfrm>
        <a:prstGeom prst="roundRect">
          <a:avLst/>
        </a:prstGeom>
        <a:solidFill>
          <a:schemeClr val="bg1"/>
        </a:solidFill>
        <a:ln w="19050"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50">
              <a:solidFill>
                <a:srgbClr val="00D0A8"/>
              </a:solidFill>
              <a:latin typeface="Aharoni" panose="02010803020104030203" pitchFamily="2" charset="-79"/>
              <a:cs typeface="Aharoni" panose="02010803020104030203" pitchFamily="2" charset="-79"/>
            </a:rPr>
            <a:t>3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47625</xdr:colOff>
          <xdr:row>22</xdr:row>
          <xdr:rowOff>57150</xdr:rowOff>
        </xdr:from>
        <xdr:to>
          <xdr:col>21</xdr:col>
          <xdr:colOff>342900</xdr:colOff>
          <xdr:row>23</xdr:row>
          <xdr:rowOff>142875</xdr:rowOff>
        </xdr:to>
        <xdr:sp macro="" textlink="">
          <xdr:nvSpPr>
            <xdr:cNvPr id="1054" name="Spinner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22</xdr:col>
          <xdr:colOff>47625</xdr:colOff>
          <xdr:row>22</xdr:row>
          <xdr:rowOff>57150</xdr:rowOff>
        </xdr:from>
        <xdr:to>
          <xdr:col>22</xdr:col>
          <xdr:colOff>342900</xdr:colOff>
          <xdr:row>23</xdr:row>
          <xdr:rowOff>142875</xdr:rowOff>
        </xdr:to>
        <xdr:sp macro="" textlink="">
          <xdr:nvSpPr>
            <xdr:cNvPr id="1064" name="Spinner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</xdr:col>
          <xdr:colOff>47625</xdr:colOff>
          <xdr:row>22</xdr:row>
          <xdr:rowOff>57150</xdr:rowOff>
        </xdr:from>
        <xdr:to>
          <xdr:col>23</xdr:col>
          <xdr:colOff>342900</xdr:colOff>
          <xdr:row>23</xdr:row>
          <xdr:rowOff>142875</xdr:rowOff>
        </xdr:to>
        <xdr:sp macro="" textlink="">
          <xdr:nvSpPr>
            <xdr:cNvPr id="1065" name="Spinner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24</xdr:col>
          <xdr:colOff>47625</xdr:colOff>
          <xdr:row>22</xdr:row>
          <xdr:rowOff>57150</xdr:rowOff>
        </xdr:from>
        <xdr:to>
          <xdr:col>24</xdr:col>
          <xdr:colOff>342900</xdr:colOff>
          <xdr:row>23</xdr:row>
          <xdr:rowOff>142875</xdr:rowOff>
        </xdr:to>
        <xdr:sp macro="" textlink="">
          <xdr:nvSpPr>
            <xdr:cNvPr id="1066" name="Spinner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</xdr:col>
          <xdr:colOff>47625</xdr:colOff>
          <xdr:row>22</xdr:row>
          <xdr:rowOff>57150</xdr:rowOff>
        </xdr:from>
        <xdr:to>
          <xdr:col>25</xdr:col>
          <xdr:colOff>342900</xdr:colOff>
          <xdr:row>23</xdr:row>
          <xdr:rowOff>142875</xdr:rowOff>
        </xdr:to>
        <xdr:sp macro="" textlink="">
          <xdr:nvSpPr>
            <xdr:cNvPr id="1067" name="Spinner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4</xdr:col>
      <xdr:colOff>161925</xdr:colOff>
      <xdr:row>13</xdr:row>
      <xdr:rowOff>133350</xdr:rowOff>
    </xdr:from>
    <xdr:to>
      <xdr:col>5</xdr:col>
      <xdr:colOff>80962</xdr:colOff>
      <xdr:row>14</xdr:row>
      <xdr:rowOff>71437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/>
      </xdr:nvSpPr>
      <xdr:spPr>
        <a:xfrm>
          <a:off x="1019175" y="2466975"/>
          <a:ext cx="133350" cy="119062"/>
        </a:xfrm>
        <a:prstGeom prst="roundRect">
          <a:avLst/>
        </a:prstGeom>
        <a:solidFill>
          <a:schemeClr val="bg1"/>
        </a:solidFill>
        <a:ln w="19050"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50">
              <a:solidFill>
                <a:srgbClr val="FFC000"/>
              </a:solidFill>
              <a:latin typeface="Aharoni" panose="02010803020104030203" pitchFamily="2" charset="-79"/>
              <a:cs typeface="Aharoni" panose="02010803020104030203" pitchFamily="2" charset="-79"/>
            </a:rPr>
            <a:t>4</a:t>
          </a:r>
        </a:p>
      </xdr:txBody>
    </xdr:sp>
    <xdr:clientData/>
  </xdr:twoCellAnchor>
  <xdr:twoCellAnchor>
    <xdr:from>
      <xdr:col>30</xdr:col>
      <xdr:colOff>295274</xdr:colOff>
      <xdr:row>0</xdr:row>
      <xdr:rowOff>133351</xdr:rowOff>
    </xdr:from>
    <xdr:to>
      <xdr:col>34</xdr:col>
      <xdr:colOff>204787</xdr:colOff>
      <xdr:row>6</xdr:row>
      <xdr:rowOff>57149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8401049" y="133351"/>
          <a:ext cx="1019176" cy="981073"/>
        </a:xfrm>
        <a:prstGeom prst="ellipse">
          <a:avLst/>
        </a:prstGeom>
        <a:solidFill>
          <a:srgbClr val="B686DA">
            <a:alpha val="91000"/>
          </a:srgbClr>
        </a:solidFill>
        <a:ln w="34925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DeflateInflateDeflate">
            <a:avLst/>
          </a:prstTxWarp>
          <a:noAutofit/>
        </a:bodyPr>
        <a:lstStyle/>
        <a:p>
          <a:pPr algn="ctr"/>
          <a:r>
            <a:rPr lang="en-US" sz="1200"/>
            <a:t>BA</a:t>
          </a:r>
        </a:p>
        <a:p>
          <a:pPr algn="ctr"/>
          <a:r>
            <a:rPr lang="en-US" sz="1200"/>
            <a:t>IGRBIN</a:t>
          </a:r>
        </a:p>
      </xdr:txBody>
    </xdr:sp>
    <xdr:clientData/>
  </xdr:twoCellAnchor>
  <xdr:twoCellAnchor>
    <xdr:from>
      <xdr:col>30</xdr:col>
      <xdr:colOff>328611</xdr:colOff>
      <xdr:row>6</xdr:row>
      <xdr:rowOff>180976</xdr:rowOff>
    </xdr:from>
    <xdr:to>
      <xdr:col>35</xdr:col>
      <xdr:colOff>23812</xdr:colOff>
      <xdr:row>12</xdr:row>
      <xdr:rowOff>66674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/>
      </xdr:nvSpPr>
      <xdr:spPr>
        <a:xfrm>
          <a:off x="8434386" y="1238251"/>
          <a:ext cx="1019176" cy="981073"/>
        </a:xfrm>
        <a:prstGeom prst="ellipse">
          <a:avLst/>
        </a:prstGeom>
        <a:solidFill>
          <a:srgbClr val="FF7DDD">
            <a:alpha val="91000"/>
          </a:srgbClr>
        </a:solidFill>
        <a:ln w="34925">
          <a:solidFill>
            <a:srgbClr val="CC0099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DeflateInflateDeflate">
            <a:avLst>
              <a:gd name="adj" fmla="val 3000"/>
            </a:avLst>
          </a:prstTxWarp>
          <a:noAutofit/>
        </a:bodyPr>
        <a:lstStyle/>
        <a:p>
          <a:pPr algn="ctr"/>
          <a:endParaRPr lang="en-US" sz="1200"/>
        </a:p>
        <a:p>
          <a:pPr algn="ctr"/>
          <a:r>
            <a:rPr lang="en-US" sz="1200"/>
            <a:t>TDAA</a:t>
          </a:r>
        </a:p>
      </xdr:txBody>
    </xdr:sp>
    <xdr:clientData/>
  </xdr:twoCellAnchor>
  <xdr:twoCellAnchor>
    <xdr:from>
      <xdr:col>30</xdr:col>
      <xdr:colOff>285748</xdr:colOff>
      <xdr:row>12</xdr:row>
      <xdr:rowOff>161926</xdr:rowOff>
    </xdr:from>
    <xdr:to>
      <xdr:col>34</xdr:col>
      <xdr:colOff>195261</xdr:colOff>
      <xdr:row>18</xdr:row>
      <xdr:rowOff>57149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/>
      </xdr:nvSpPr>
      <xdr:spPr>
        <a:xfrm>
          <a:off x="8391523" y="2314576"/>
          <a:ext cx="1019176" cy="981073"/>
        </a:xfrm>
        <a:prstGeom prst="ellipse">
          <a:avLst/>
        </a:prstGeom>
        <a:solidFill>
          <a:srgbClr val="D1FFF6">
            <a:alpha val="91000"/>
          </a:srgbClr>
        </a:solidFill>
        <a:ln w="34925">
          <a:solidFill>
            <a:srgbClr val="00D0A8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DeflateInflateDeflate">
            <a:avLst>
              <a:gd name="adj" fmla="val 26096"/>
            </a:avLst>
          </a:prstTxWarp>
          <a:noAutofit/>
        </a:bodyPr>
        <a:lstStyle/>
        <a:p>
          <a:pPr algn="ctr"/>
          <a:r>
            <a:rPr lang="en-US" sz="1200">
              <a:solidFill>
                <a:schemeClr val="tx1"/>
              </a:solidFill>
            </a:rPr>
            <a:t>TR</a:t>
          </a:r>
        </a:p>
        <a:p>
          <a:pPr algn="ctr"/>
          <a:r>
            <a:rPr lang="en-US" sz="1200">
              <a:solidFill>
                <a:schemeClr val="tx1"/>
              </a:solidFill>
            </a:rPr>
            <a:t>TPAS</a:t>
          </a:r>
        </a:p>
        <a:p>
          <a:pPr algn="ctr"/>
          <a:r>
            <a:rPr lang="en-US" sz="1200">
              <a:solidFill>
                <a:schemeClr val="tx1"/>
              </a:solidFill>
            </a:rPr>
            <a:t>NE</a:t>
          </a:r>
        </a:p>
      </xdr:txBody>
    </xdr:sp>
    <xdr:clientData/>
  </xdr:twoCellAnchor>
  <xdr:twoCellAnchor>
    <xdr:from>
      <xdr:col>31</xdr:col>
      <xdr:colOff>190501</xdr:colOff>
      <xdr:row>19</xdr:row>
      <xdr:rowOff>161925</xdr:rowOff>
    </xdr:from>
    <xdr:to>
      <xdr:col>34</xdr:col>
      <xdr:colOff>152400</xdr:colOff>
      <xdr:row>23</xdr:row>
      <xdr:rowOff>180973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/>
      </xdr:nvSpPr>
      <xdr:spPr>
        <a:xfrm>
          <a:off x="8629651" y="3581400"/>
          <a:ext cx="738187" cy="781048"/>
        </a:xfrm>
        <a:prstGeom prst="ellipse">
          <a:avLst/>
        </a:prstGeom>
        <a:solidFill>
          <a:srgbClr val="F8E95A">
            <a:alpha val="61000"/>
          </a:srgbClr>
        </a:solidFill>
        <a:ln w="34925">
          <a:solidFill>
            <a:srgbClr val="E8D30A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DeflateInflateDeflate">
            <a:avLst>
              <a:gd name="adj" fmla="val 4513"/>
            </a:avLst>
          </a:prstTxWarp>
          <a:noAutofit/>
        </a:bodyPr>
        <a:lstStyle/>
        <a:p>
          <a:pPr algn="ctr"/>
          <a:endParaRPr lang="en-US" sz="1200">
            <a:solidFill>
              <a:schemeClr val="tx1"/>
            </a:solidFill>
          </a:endParaRPr>
        </a:p>
        <a:p>
          <a:pPr algn="ctr"/>
          <a:r>
            <a:rPr lang="en-US" sz="1200">
              <a:solidFill>
                <a:schemeClr val="tx1"/>
              </a:solidFill>
            </a:rPr>
            <a:t>T/F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13</xdr:col>
          <xdr:colOff>19050</xdr:colOff>
          <xdr:row>7</xdr:row>
          <xdr:rowOff>66675</xdr:rowOff>
        </xdr:from>
        <xdr:to>
          <xdr:col>13</xdr:col>
          <xdr:colOff>504825</xdr:colOff>
          <xdr:row>9</xdr:row>
          <xdr:rowOff>114300</xdr:rowOff>
        </xdr:to>
        <xdr:sp macro="" textlink="">
          <xdr:nvSpPr>
            <xdr:cNvPr id="2049" name="Spinner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</xdr:col>
          <xdr:colOff>19050</xdr:colOff>
          <xdr:row>7</xdr:row>
          <xdr:rowOff>66675</xdr:rowOff>
        </xdr:from>
        <xdr:to>
          <xdr:col>14</xdr:col>
          <xdr:colOff>504825</xdr:colOff>
          <xdr:row>9</xdr:row>
          <xdr:rowOff>114300</xdr:rowOff>
        </xdr:to>
        <xdr:sp macro="" textlink="">
          <xdr:nvSpPr>
            <xdr:cNvPr id="2050" name="Spinner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</xdr:col>
          <xdr:colOff>19050</xdr:colOff>
          <xdr:row>7</xdr:row>
          <xdr:rowOff>66675</xdr:rowOff>
        </xdr:from>
        <xdr:to>
          <xdr:col>15</xdr:col>
          <xdr:colOff>504825</xdr:colOff>
          <xdr:row>9</xdr:row>
          <xdr:rowOff>114300</xdr:rowOff>
        </xdr:to>
        <xdr:sp macro="" textlink="">
          <xdr:nvSpPr>
            <xdr:cNvPr id="2051" name="Spinner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</xdr:col>
          <xdr:colOff>19050</xdr:colOff>
          <xdr:row>7</xdr:row>
          <xdr:rowOff>66675</xdr:rowOff>
        </xdr:from>
        <xdr:to>
          <xdr:col>16</xdr:col>
          <xdr:colOff>504825</xdr:colOff>
          <xdr:row>9</xdr:row>
          <xdr:rowOff>114300</xdr:rowOff>
        </xdr:to>
        <xdr:sp macro="" textlink="">
          <xdr:nvSpPr>
            <xdr:cNvPr id="2052" name="Spinner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</xdr:col>
          <xdr:colOff>19050</xdr:colOff>
          <xdr:row>7</xdr:row>
          <xdr:rowOff>66675</xdr:rowOff>
        </xdr:from>
        <xdr:to>
          <xdr:col>17</xdr:col>
          <xdr:colOff>504825</xdr:colOff>
          <xdr:row>9</xdr:row>
          <xdr:rowOff>114300</xdr:rowOff>
        </xdr:to>
        <xdr:sp macro="" textlink="">
          <xdr:nvSpPr>
            <xdr:cNvPr id="2053" name="Spinner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19050</xdr:colOff>
          <xdr:row>7</xdr:row>
          <xdr:rowOff>66675</xdr:rowOff>
        </xdr:from>
        <xdr:to>
          <xdr:col>18</xdr:col>
          <xdr:colOff>504825</xdr:colOff>
          <xdr:row>9</xdr:row>
          <xdr:rowOff>114300</xdr:rowOff>
        </xdr:to>
        <xdr:sp macro="" textlink="">
          <xdr:nvSpPr>
            <xdr:cNvPr id="2054" name="Spinner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19</xdr:col>
          <xdr:colOff>19050</xdr:colOff>
          <xdr:row>7</xdr:row>
          <xdr:rowOff>66675</xdr:rowOff>
        </xdr:from>
        <xdr:to>
          <xdr:col>19</xdr:col>
          <xdr:colOff>504825</xdr:colOff>
          <xdr:row>9</xdr:row>
          <xdr:rowOff>114300</xdr:rowOff>
        </xdr:to>
        <xdr:sp macro="" textlink="">
          <xdr:nvSpPr>
            <xdr:cNvPr id="2055" name="Spinner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</xdr:col>
          <xdr:colOff>19050</xdr:colOff>
          <xdr:row>7</xdr:row>
          <xdr:rowOff>66675</xdr:rowOff>
        </xdr:from>
        <xdr:to>
          <xdr:col>20</xdr:col>
          <xdr:colOff>504825</xdr:colOff>
          <xdr:row>9</xdr:row>
          <xdr:rowOff>114300</xdr:rowOff>
        </xdr:to>
        <xdr:sp macro="" textlink="">
          <xdr:nvSpPr>
            <xdr:cNvPr id="2056" name="Spinner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21</xdr:col>
          <xdr:colOff>19050</xdr:colOff>
          <xdr:row>7</xdr:row>
          <xdr:rowOff>66675</xdr:rowOff>
        </xdr:from>
        <xdr:to>
          <xdr:col>21</xdr:col>
          <xdr:colOff>504825</xdr:colOff>
          <xdr:row>9</xdr:row>
          <xdr:rowOff>114300</xdr:rowOff>
        </xdr:to>
        <xdr:sp macro="" textlink="">
          <xdr:nvSpPr>
            <xdr:cNvPr id="2057" name="Spinner 9" hidden="1">
              <a:extLst>
                <a:ext uri="{63B3BB69-23CF-44E3-9099-C40C66FF867C}">
                  <a14:compatExt spid="_x0000_s2057"/>
                </a:ext>
                <a:ext uri="{FF2B5EF4-FFF2-40B4-BE49-F238E27FC236}">
                  <a16:creationId xmlns:a16="http://schemas.microsoft.com/office/drawing/2014/main" id="{00000000-0008-0000-0100-00000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4.xml"/><Relationship Id="rId13" Type="http://schemas.openxmlformats.org/officeDocument/2006/relationships/ctrlProp" Target="../ctrlProps/ctrlProp9.xml"/><Relationship Id="rId18" Type="http://schemas.openxmlformats.org/officeDocument/2006/relationships/ctrlProp" Target="../ctrlProps/ctrlProp14.xml"/><Relationship Id="rId26" Type="http://schemas.openxmlformats.org/officeDocument/2006/relationships/ctrlProp" Target="../ctrlProps/ctrlProp22.xml"/><Relationship Id="rId3" Type="http://schemas.openxmlformats.org/officeDocument/2006/relationships/vmlDrawing" Target="../drawings/vmlDrawing1.vml"/><Relationship Id="rId21" Type="http://schemas.openxmlformats.org/officeDocument/2006/relationships/ctrlProp" Target="../ctrlProps/ctrlProp17.xml"/><Relationship Id="rId7" Type="http://schemas.openxmlformats.org/officeDocument/2006/relationships/ctrlProp" Target="../ctrlProps/ctrlProp3.xml"/><Relationship Id="rId12" Type="http://schemas.openxmlformats.org/officeDocument/2006/relationships/ctrlProp" Target="../ctrlProps/ctrlProp8.xml"/><Relationship Id="rId17" Type="http://schemas.openxmlformats.org/officeDocument/2006/relationships/ctrlProp" Target="../ctrlProps/ctrlProp13.xml"/><Relationship Id="rId25" Type="http://schemas.openxmlformats.org/officeDocument/2006/relationships/ctrlProp" Target="../ctrlProps/ctrlProp21.xml"/><Relationship Id="rId2" Type="http://schemas.openxmlformats.org/officeDocument/2006/relationships/drawing" Target="../drawings/drawing1.xml"/><Relationship Id="rId16" Type="http://schemas.openxmlformats.org/officeDocument/2006/relationships/ctrlProp" Target="../ctrlProps/ctrlProp12.xml"/><Relationship Id="rId20" Type="http://schemas.openxmlformats.org/officeDocument/2006/relationships/ctrlProp" Target="../ctrlProps/ctrlProp16.xml"/><Relationship Id="rId29" Type="http://schemas.openxmlformats.org/officeDocument/2006/relationships/ctrlProp" Target="../ctrlProps/ctrlProp25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2.xml"/><Relationship Id="rId11" Type="http://schemas.openxmlformats.org/officeDocument/2006/relationships/ctrlProp" Target="../ctrlProps/ctrlProp7.xml"/><Relationship Id="rId24" Type="http://schemas.openxmlformats.org/officeDocument/2006/relationships/ctrlProp" Target="../ctrlProps/ctrlProp20.xml"/><Relationship Id="rId5" Type="http://schemas.openxmlformats.org/officeDocument/2006/relationships/ctrlProp" Target="../ctrlProps/ctrlProp1.xml"/><Relationship Id="rId15" Type="http://schemas.openxmlformats.org/officeDocument/2006/relationships/ctrlProp" Target="../ctrlProps/ctrlProp11.xml"/><Relationship Id="rId23" Type="http://schemas.openxmlformats.org/officeDocument/2006/relationships/ctrlProp" Target="../ctrlProps/ctrlProp19.xml"/><Relationship Id="rId28" Type="http://schemas.openxmlformats.org/officeDocument/2006/relationships/ctrlProp" Target="../ctrlProps/ctrlProp24.xml"/><Relationship Id="rId10" Type="http://schemas.openxmlformats.org/officeDocument/2006/relationships/ctrlProp" Target="../ctrlProps/ctrlProp6.xml"/><Relationship Id="rId19" Type="http://schemas.openxmlformats.org/officeDocument/2006/relationships/ctrlProp" Target="../ctrlProps/ctrlProp15.xml"/><Relationship Id="rId4" Type="http://schemas.openxmlformats.org/officeDocument/2006/relationships/image" Target="../media/image1.png"/><Relationship Id="rId9" Type="http://schemas.openxmlformats.org/officeDocument/2006/relationships/ctrlProp" Target="../ctrlProps/ctrlProp5.xml"/><Relationship Id="rId14" Type="http://schemas.openxmlformats.org/officeDocument/2006/relationships/ctrlProp" Target="../ctrlProps/ctrlProp10.xml"/><Relationship Id="rId22" Type="http://schemas.openxmlformats.org/officeDocument/2006/relationships/ctrlProp" Target="../ctrlProps/ctrlProp18.xml"/><Relationship Id="rId27" Type="http://schemas.openxmlformats.org/officeDocument/2006/relationships/ctrlProp" Target="../ctrlProps/ctrlProp23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30.xml"/><Relationship Id="rId3" Type="http://schemas.openxmlformats.org/officeDocument/2006/relationships/image" Target="../media/image2.png"/><Relationship Id="rId7" Type="http://schemas.openxmlformats.org/officeDocument/2006/relationships/ctrlProp" Target="../ctrlProps/ctrlProp29.xml"/><Relationship Id="rId12" Type="http://schemas.openxmlformats.org/officeDocument/2006/relationships/ctrlProp" Target="../ctrlProps/ctrlProp34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Relationship Id="rId6" Type="http://schemas.openxmlformats.org/officeDocument/2006/relationships/ctrlProp" Target="../ctrlProps/ctrlProp28.xml"/><Relationship Id="rId11" Type="http://schemas.openxmlformats.org/officeDocument/2006/relationships/ctrlProp" Target="../ctrlProps/ctrlProp33.xml"/><Relationship Id="rId5" Type="http://schemas.openxmlformats.org/officeDocument/2006/relationships/ctrlProp" Target="../ctrlProps/ctrlProp27.xml"/><Relationship Id="rId10" Type="http://schemas.openxmlformats.org/officeDocument/2006/relationships/ctrlProp" Target="../ctrlProps/ctrlProp32.xml"/><Relationship Id="rId4" Type="http://schemas.openxmlformats.org/officeDocument/2006/relationships/ctrlProp" Target="../ctrlProps/ctrlProp26.xml"/><Relationship Id="rId9" Type="http://schemas.openxmlformats.org/officeDocument/2006/relationships/ctrlProp" Target="../ctrlProps/ctrlProp3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7EDE07-B85A-48DC-8C17-8043BE001EAD}">
  <dimension ref="A1:DR78"/>
  <sheetViews>
    <sheetView tabSelected="1" zoomScaleNormal="100" workbookViewId="0">
      <selection activeCell="AN8" sqref="AN8"/>
    </sheetView>
  </sheetViews>
  <sheetFormatPr defaultRowHeight="14.25" x14ac:dyDescent="0.45"/>
  <cols>
    <col min="1" max="20" width="3" customWidth="1"/>
    <col min="21" max="21" width="3" style="1" customWidth="1"/>
    <col min="22" max="29" width="5.9296875" style="1" customWidth="1"/>
    <col min="30" max="30" width="3" style="1" customWidth="1"/>
    <col min="31" max="31" width="4.6640625" style="1" customWidth="1"/>
    <col min="32" max="32" width="4.86328125" style="1" customWidth="1"/>
    <col min="33" max="52" width="3" style="1" customWidth="1"/>
    <col min="53" max="55" width="4.53125" style="1" customWidth="1"/>
    <col min="56" max="122" width="9.06640625" style="1"/>
  </cols>
  <sheetData>
    <row r="1" spans="1:122" ht="10.9" customHeight="1" thickBot="1" x14ac:dyDescent="0.5">
      <c r="A1" s="22">
        <f ca="1">RAND()</f>
        <v>0.16257884228614672</v>
      </c>
      <c r="B1" s="22">
        <f ca="1">RAND()</f>
        <v>0.13537852116586213</v>
      </c>
      <c r="C1" s="20">
        <f t="shared" ref="C1:V16" ca="1" si="0">RAND()</f>
        <v>0.25974985260092076</v>
      </c>
      <c r="D1" s="16">
        <f t="shared" ca="1" si="0"/>
        <v>0.35504695746514903</v>
      </c>
      <c r="E1" s="16">
        <f t="shared" ca="1" si="0"/>
        <v>0.97667518493959737</v>
      </c>
      <c r="F1" s="16">
        <f t="shared" ca="1" si="0"/>
        <v>0.23899099089711018</v>
      </c>
      <c r="G1" s="16">
        <f t="shared" ca="1" si="0"/>
        <v>0.2746685320771306</v>
      </c>
      <c r="H1" s="16">
        <f t="shared" ca="1" si="0"/>
        <v>0.23649144305162972</v>
      </c>
      <c r="I1" s="16">
        <f t="shared" ca="1" si="0"/>
        <v>0.65421556824334459</v>
      </c>
      <c r="J1" s="16">
        <f t="shared" ca="1" si="0"/>
        <v>0.74699834696766898</v>
      </c>
      <c r="K1" s="16">
        <f t="shared" ca="1" si="0"/>
        <v>0.89561013659433475</v>
      </c>
      <c r="L1" s="16">
        <f t="shared" ca="1" si="0"/>
        <v>0.98237681015650402</v>
      </c>
      <c r="M1" s="16">
        <f t="shared" ca="1" si="0"/>
        <v>3.0406099247654361E-2</v>
      </c>
      <c r="N1" s="16">
        <f t="shared" ca="1" si="0"/>
        <v>0.14654022385554333</v>
      </c>
      <c r="O1" s="16">
        <f t="shared" ca="1" si="0"/>
        <v>0.49405650447788341</v>
      </c>
      <c r="P1" s="16">
        <f t="shared" ca="1" si="0"/>
        <v>1.8789550398543908E-2</v>
      </c>
      <c r="Q1" s="16">
        <f t="shared" ca="1" si="0"/>
        <v>0.59094230115728208</v>
      </c>
      <c r="R1" s="17">
        <f t="shared" ca="1" si="0"/>
        <v>0.77827376281541827</v>
      </c>
      <c r="S1" s="19">
        <f t="shared" ca="1" si="0"/>
        <v>0.36577869739566216</v>
      </c>
      <c r="T1" s="46">
        <f t="shared" ca="1" si="0"/>
        <v>0.32223050286469312</v>
      </c>
      <c r="U1" s="47">
        <f t="shared" ca="1" si="0"/>
        <v>0.93980304364521627</v>
      </c>
      <c r="V1" s="47">
        <f t="shared" ca="1" si="0"/>
        <v>0.71471645820021001</v>
      </c>
      <c r="W1" s="47">
        <f t="shared" ref="W1:AF1" ca="1" si="1">RAND()</f>
        <v>0.37448009532690063</v>
      </c>
      <c r="X1" s="47">
        <f t="shared" ca="1" si="1"/>
        <v>0.92273119275603477</v>
      </c>
      <c r="Y1" s="47">
        <f t="shared" ca="1" si="1"/>
        <v>0.40942112529063956</v>
      </c>
      <c r="Z1" s="47">
        <f t="shared" ca="1" si="1"/>
        <v>0.71574933842870669</v>
      </c>
      <c r="AA1" s="47">
        <f t="shared" ca="1" si="1"/>
        <v>7.7521160949151402E-2</v>
      </c>
      <c r="AB1" s="47">
        <f t="shared" ca="1" si="1"/>
        <v>0.29953319537221801</v>
      </c>
      <c r="AC1" s="47">
        <f t="shared" ca="1" si="1"/>
        <v>0.75406697818063695</v>
      </c>
      <c r="AD1" s="47">
        <f t="shared" ca="1" si="1"/>
        <v>0.80281921719870142</v>
      </c>
      <c r="AE1" s="47">
        <f t="shared" ca="1" si="1"/>
        <v>3.5085047042072492E-2</v>
      </c>
      <c r="AF1" s="47">
        <f t="shared" ca="1" si="1"/>
        <v>0.98005421773040335</v>
      </c>
      <c r="DR1"/>
    </row>
    <row r="2" spans="1:122" ht="12.4" customHeight="1" x14ac:dyDescent="0.45">
      <c r="A2" s="22">
        <f t="shared" ref="A2:P17" ca="1" si="2">RAND()</f>
        <v>0.82066896286200131</v>
      </c>
      <c r="B2" s="22">
        <f t="shared" ca="1" si="2"/>
        <v>2.0189424439072123E-2</v>
      </c>
      <c r="C2" s="25">
        <f t="shared" ca="1" si="2"/>
        <v>0.89528268294452418</v>
      </c>
      <c r="D2" s="26">
        <f t="shared" ca="1" si="2"/>
        <v>0.78734668463309998</v>
      </c>
      <c r="E2" s="26">
        <f t="shared" ca="1" si="2"/>
        <v>0.90279539254525543</v>
      </c>
      <c r="F2" s="26">
        <f t="shared" ca="1" si="2"/>
        <v>0.7908893883949325</v>
      </c>
      <c r="G2" s="26">
        <f t="shared" ca="1" si="2"/>
        <v>0.90288843636732963</v>
      </c>
      <c r="H2" s="26">
        <f t="shared" ca="1" si="2"/>
        <v>0.59967701514070204</v>
      </c>
      <c r="I2" s="26">
        <f t="shared" ca="1" si="2"/>
        <v>0.63854585156485022</v>
      </c>
      <c r="J2" s="26">
        <f t="shared" ca="1" si="2"/>
        <v>0.30766966711200128</v>
      </c>
      <c r="K2" s="26">
        <f t="shared" ca="1" si="2"/>
        <v>0.70645289007152678</v>
      </c>
      <c r="L2" s="26">
        <f t="shared" ca="1" si="2"/>
        <v>0.96634440698717838</v>
      </c>
      <c r="M2" s="26">
        <f t="shared" ca="1" si="2"/>
        <v>0.7442755345647073</v>
      </c>
      <c r="N2" s="26">
        <f t="shared" ca="1" si="2"/>
        <v>0.85062127355808348</v>
      </c>
      <c r="O2" s="26">
        <f t="shared" ca="1" si="2"/>
        <v>0.92821088018872921</v>
      </c>
      <c r="P2" s="26">
        <f t="shared" ca="1" si="2"/>
        <v>0.90046733822294045</v>
      </c>
      <c r="Q2" s="26">
        <f t="shared" ca="1" si="0"/>
        <v>0.95539526025710186</v>
      </c>
      <c r="R2" s="27">
        <f t="shared" ca="1" si="0"/>
        <v>0.97632399823270977</v>
      </c>
      <c r="S2" s="19">
        <f t="shared" ca="1" si="0"/>
        <v>0.61885616873440752</v>
      </c>
      <c r="T2" s="46">
        <f t="shared" ca="1" si="0"/>
        <v>0.62395047193192643</v>
      </c>
      <c r="U2" s="47">
        <f t="shared" ca="1" si="0"/>
        <v>0.81144851017111386</v>
      </c>
      <c r="V2" s="91" t="s">
        <v>6</v>
      </c>
      <c r="W2" s="92"/>
      <c r="X2" s="92"/>
      <c r="Y2" s="92"/>
      <c r="Z2" s="92"/>
      <c r="AA2" s="92"/>
      <c r="AB2" s="92"/>
      <c r="AC2" s="92"/>
      <c r="AD2" s="92"/>
      <c r="AE2" s="92"/>
      <c r="AF2" s="93"/>
      <c r="AG2" s="7"/>
      <c r="AH2" s="7"/>
      <c r="AI2" s="7"/>
      <c r="AJ2" s="7"/>
      <c r="AK2" s="7"/>
      <c r="AX2" s="2"/>
      <c r="AY2" s="2"/>
      <c r="AZ2" s="2"/>
      <c r="BA2" s="2"/>
      <c r="BB2" s="2"/>
      <c r="BC2" s="2"/>
      <c r="BD2" s="2"/>
    </row>
    <row r="3" spans="1:122" ht="15.4" customHeight="1" thickBot="1" x14ac:dyDescent="0.55000000000000004">
      <c r="A3" s="22">
        <f t="shared" ca="1" si="2"/>
        <v>0.16161051290324124</v>
      </c>
      <c r="B3" s="23">
        <f t="shared" ca="1" si="2"/>
        <v>0.48287415759081143</v>
      </c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24">
        <f t="shared" ca="1" si="0"/>
        <v>0.73037337867134355</v>
      </c>
      <c r="T3" s="46">
        <f t="shared" ca="1" si="0"/>
        <v>0.15096189731789855</v>
      </c>
      <c r="U3" s="47">
        <f t="shared" ca="1" si="0"/>
        <v>0.32346168622801474</v>
      </c>
      <c r="V3" s="94"/>
      <c r="W3" s="95"/>
      <c r="X3" s="95"/>
      <c r="Y3" s="95"/>
      <c r="Z3" s="95"/>
      <c r="AA3" s="95"/>
      <c r="AB3" s="95"/>
      <c r="AC3" s="95"/>
      <c r="AD3" s="95"/>
      <c r="AE3" s="95"/>
      <c r="AF3" s="96"/>
      <c r="AG3" s="8"/>
      <c r="AH3" s="8"/>
      <c r="AI3" s="7"/>
      <c r="AJ3" s="7"/>
      <c r="AK3" s="7"/>
      <c r="AX3" s="2"/>
      <c r="AY3" s="2"/>
      <c r="AZ3" s="2"/>
      <c r="BA3" s="2"/>
      <c r="BB3" s="2"/>
      <c r="BC3" s="2"/>
      <c r="BD3" s="2"/>
      <c r="BE3" s="74"/>
    </row>
    <row r="4" spans="1:122" ht="15.75" thickBot="1" x14ac:dyDescent="0.5">
      <c r="A4" s="22">
        <f t="shared" ca="1" si="2"/>
        <v>0.59075953536051662</v>
      </c>
      <c r="B4" s="23">
        <f t="shared" ca="1" si="2"/>
        <v>0.23033017908319453</v>
      </c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24">
        <f t="shared" ca="1" si="0"/>
        <v>0.2424644995570242</v>
      </c>
      <c r="T4" s="46">
        <f t="shared" ca="1" si="0"/>
        <v>0.43372402865124438</v>
      </c>
      <c r="U4" s="47">
        <f t="shared" ca="1" si="0"/>
        <v>0.19135508633945031</v>
      </c>
      <c r="V4" s="67" t="str">
        <f t="shared" ref="V4:AC4" si="3">VLOOKUP(AD4,$AL$5:$AM$12,2,FALSE)</f>
        <v>G</v>
      </c>
      <c r="W4" s="38" t="str">
        <f t="shared" si="3"/>
        <v>B</v>
      </c>
      <c r="X4" s="38" t="str">
        <f t="shared" si="3"/>
        <v>A</v>
      </c>
      <c r="Y4" s="38" t="str">
        <f t="shared" si="3"/>
        <v>I</v>
      </c>
      <c r="Z4" s="38" t="str">
        <f t="shared" si="3"/>
        <v>N</v>
      </c>
      <c r="AA4" s="38" t="str">
        <f t="shared" si="3"/>
        <v>B</v>
      </c>
      <c r="AB4" s="39" t="str">
        <f t="shared" si="3"/>
        <v>N</v>
      </c>
      <c r="AC4" s="40" t="str">
        <f t="shared" si="3"/>
        <v>B</v>
      </c>
      <c r="AD4" s="6">
        <v>3</v>
      </c>
      <c r="AE4" s="6">
        <v>1</v>
      </c>
      <c r="AF4" s="68">
        <v>6</v>
      </c>
      <c r="AG4" s="3">
        <v>7</v>
      </c>
      <c r="AH4" s="3">
        <v>8</v>
      </c>
      <c r="AI4" s="3">
        <v>1</v>
      </c>
      <c r="AJ4" s="3">
        <v>8</v>
      </c>
      <c r="AK4" s="3">
        <v>4</v>
      </c>
      <c r="AX4" s="2"/>
      <c r="AY4" s="2"/>
      <c r="AZ4" s="2"/>
      <c r="BA4" s="2"/>
      <c r="BB4" s="2"/>
      <c r="BC4" s="2"/>
      <c r="BD4" s="2"/>
      <c r="BE4" s="74"/>
    </row>
    <row r="5" spans="1:122" x14ac:dyDescent="0.45">
      <c r="A5" s="22">
        <f t="shared" ca="1" si="2"/>
        <v>0.51293714162105963</v>
      </c>
      <c r="B5" s="23">
        <f t="shared" ca="1" si="2"/>
        <v>0.47993171529105216</v>
      </c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24">
        <f t="shared" ca="1" si="0"/>
        <v>0.60653620869374503</v>
      </c>
      <c r="T5" s="46">
        <f t="shared" ca="1" si="0"/>
        <v>0.64994965268164362</v>
      </c>
      <c r="U5" s="47">
        <f t="shared" ca="1" si="0"/>
        <v>6.1511869632662419E-2</v>
      </c>
      <c r="V5" s="69"/>
      <c r="W5" s="5"/>
      <c r="X5" s="5"/>
      <c r="Y5" s="5"/>
      <c r="Z5" s="5"/>
      <c r="AA5" s="5"/>
      <c r="AB5" s="5"/>
      <c r="AC5" s="5"/>
      <c r="AD5" s="5"/>
      <c r="AE5" s="6"/>
      <c r="AF5" s="68"/>
      <c r="AG5" s="7"/>
      <c r="AH5" s="7"/>
      <c r="AI5" s="7"/>
      <c r="AJ5" s="7"/>
      <c r="AK5" s="7"/>
      <c r="AL5" s="2">
        <v>1</v>
      </c>
      <c r="AM5" s="2" t="s">
        <v>0</v>
      </c>
      <c r="AN5" s="2" t="s">
        <v>8</v>
      </c>
      <c r="AO5" s="2" t="s">
        <v>10</v>
      </c>
      <c r="AP5" s="2"/>
      <c r="AQ5" s="2" t="s">
        <v>0</v>
      </c>
      <c r="AR5" s="2" t="s">
        <v>1</v>
      </c>
      <c r="AS5" s="2" t="s">
        <v>2</v>
      </c>
      <c r="AT5" s="2" t="s">
        <v>0</v>
      </c>
      <c r="AU5" s="2" t="s">
        <v>3</v>
      </c>
      <c r="AV5" s="2" t="s">
        <v>4</v>
      </c>
      <c r="AW5" s="2" t="s">
        <v>1</v>
      </c>
      <c r="AX5" s="2" t="s">
        <v>5</v>
      </c>
      <c r="AY5" s="2">
        <v>8</v>
      </c>
      <c r="AZ5" s="2">
        <f>AY5-AY6</f>
        <v>8</v>
      </c>
      <c r="BA5" s="2"/>
      <c r="BB5" s="2">
        <f>AZ5+AV8+AZ11+AW14</f>
        <v>23</v>
      </c>
      <c r="BC5" s="2">
        <v>0</v>
      </c>
      <c r="BD5" s="2"/>
      <c r="BE5" s="74"/>
    </row>
    <row r="6" spans="1:122" ht="14.65" thickBot="1" x14ac:dyDescent="0.5">
      <c r="A6" s="22">
        <f t="shared" ca="1" si="2"/>
        <v>0.59194461950125365</v>
      </c>
      <c r="B6" s="23">
        <f t="shared" ca="1" si="2"/>
        <v>0.15185225081264009</v>
      </c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24">
        <f t="shared" ca="1" si="0"/>
        <v>0.68306472191349088</v>
      </c>
      <c r="T6" s="46">
        <f t="shared" ca="1" si="0"/>
        <v>0.76788853722924844</v>
      </c>
      <c r="U6" s="47">
        <f t="shared" ca="1" si="0"/>
        <v>0.34920166843949663</v>
      </c>
      <c r="V6" s="70"/>
      <c r="W6" s="71"/>
      <c r="X6" s="71"/>
      <c r="Y6" s="71"/>
      <c r="Z6" s="71"/>
      <c r="AA6" s="71"/>
      <c r="AB6" s="71"/>
      <c r="AC6" s="71"/>
      <c r="AD6" s="71"/>
      <c r="AE6" s="72"/>
      <c r="AF6" s="73"/>
      <c r="AG6" s="7"/>
      <c r="AH6" s="7"/>
      <c r="AI6" s="7"/>
      <c r="AJ6" s="7"/>
      <c r="AK6" s="7"/>
      <c r="AL6" s="2">
        <v>2</v>
      </c>
      <c r="AM6" s="2" t="s">
        <v>1</v>
      </c>
      <c r="AN6" s="2" t="s">
        <v>4</v>
      </c>
      <c r="AO6" s="2" t="s">
        <v>4</v>
      </c>
      <c r="AP6" s="2"/>
      <c r="AQ6" s="2">
        <f t="shared" ref="AQ6:AX6" si="4">IF(V4=AQ5,1,0)</f>
        <v>0</v>
      </c>
      <c r="AR6" s="2">
        <f t="shared" si="4"/>
        <v>0</v>
      </c>
      <c r="AS6" s="2">
        <f t="shared" si="4"/>
        <v>0</v>
      </c>
      <c r="AT6" s="2">
        <f t="shared" si="4"/>
        <v>0</v>
      </c>
      <c r="AU6" s="2">
        <f t="shared" si="4"/>
        <v>0</v>
      </c>
      <c r="AV6" s="2">
        <f t="shared" si="4"/>
        <v>0</v>
      </c>
      <c r="AW6" s="2">
        <f t="shared" si="4"/>
        <v>0</v>
      </c>
      <c r="AX6" s="2">
        <f t="shared" si="4"/>
        <v>0</v>
      </c>
      <c r="AY6" s="2">
        <f>SUM(AQ6:AX6)</f>
        <v>0</v>
      </c>
      <c r="AZ6" s="2"/>
      <c r="BA6" s="2"/>
      <c r="BB6" s="2">
        <f>IF(BB5=BC5,1,0)</f>
        <v>0</v>
      </c>
      <c r="BC6" s="2"/>
      <c r="BD6" s="2"/>
      <c r="BE6" s="74"/>
    </row>
    <row r="7" spans="1:122" ht="14.65" thickBot="1" x14ac:dyDescent="0.5">
      <c r="A7" s="22">
        <f t="shared" ca="1" si="2"/>
        <v>0.1959874273376716</v>
      </c>
      <c r="B7" s="23">
        <f t="shared" ca="1" si="2"/>
        <v>0.16768738349651047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24">
        <f t="shared" ca="1" si="0"/>
        <v>2.0073138252801881E-2</v>
      </c>
      <c r="T7" s="46">
        <f t="shared" ca="1" si="0"/>
        <v>0.8343655530783638</v>
      </c>
      <c r="U7" s="47">
        <f t="shared" ca="1" si="0"/>
        <v>0.34688013708455256</v>
      </c>
      <c r="V7" s="47">
        <f t="shared" ca="1" si="0"/>
        <v>0.1564649070693892</v>
      </c>
      <c r="W7" s="47">
        <f t="shared" ref="W7:AF7" ca="1" si="5">RAND()</f>
        <v>0.57742158378827557</v>
      </c>
      <c r="X7" s="47">
        <f t="shared" ca="1" si="5"/>
        <v>0.51195897018598802</v>
      </c>
      <c r="Y7" s="47">
        <f t="shared" ca="1" si="5"/>
        <v>0.68816629676665297</v>
      </c>
      <c r="Z7" s="47">
        <f t="shared" ca="1" si="5"/>
        <v>0.84371691305221708</v>
      </c>
      <c r="AA7" s="47">
        <f t="shared" ca="1" si="5"/>
        <v>0.57474227128175726</v>
      </c>
      <c r="AB7" s="47">
        <f t="shared" ca="1" si="5"/>
        <v>0.4873202029741418</v>
      </c>
      <c r="AC7" s="47">
        <f t="shared" ca="1" si="5"/>
        <v>0.66505459364805553</v>
      </c>
      <c r="AD7" s="47">
        <f t="shared" ca="1" si="5"/>
        <v>0.52145647966638353</v>
      </c>
      <c r="AE7" s="47">
        <f t="shared" ca="1" si="5"/>
        <v>0.85483530750108006</v>
      </c>
      <c r="AF7" s="47">
        <f t="shared" ca="1" si="5"/>
        <v>0.13943163112790469</v>
      </c>
      <c r="AG7" s="7"/>
      <c r="AH7" s="7"/>
      <c r="AI7" s="7"/>
      <c r="AJ7" s="7"/>
      <c r="AK7" s="7"/>
      <c r="AL7" s="2">
        <v>3</v>
      </c>
      <c r="AM7" s="2" t="s">
        <v>2</v>
      </c>
      <c r="AN7" s="2" t="s">
        <v>9</v>
      </c>
      <c r="AO7" s="2" t="s">
        <v>9</v>
      </c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74"/>
    </row>
    <row r="8" spans="1:122" x14ac:dyDescent="0.45">
      <c r="A8" s="22">
        <f t="shared" ca="1" si="2"/>
        <v>0.15250613554191716</v>
      </c>
      <c r="B8" s="23">
        <f t="shared" ca="1" si="2"/>
        <v>0.69115409502033043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24">
        <f t="shared" ca="1" si="0"/>
        <v>0.18472111524276846</v>
      </c>
      <c r="T8" s="46">
        <f t="shared" ca="1" si="0"/>
        <v>0.10364940608250739</v>
      </c>
      <c r="U8" s="47">
        <f t="shared" ca="1" si="0"/>
        <v>0.12468931311070808</v>
      </c>
      <c r="V8" s="97" t="s">
        <v>7</v>
      </c>
      <c r="W8" s="98"/>
      <c r="X8" s="98"/>
      <c r="Y8" s="98"/>
      <c r="Z8" s="98"/>
      <c r="AA8" s="98"/>
      <c r="AB8" s="98"/>
      <c r="AC8" s="98"/>
      <c r="AD8" s="98"/>
      <c r="AE8" s="98"/>
      <c r="AF8" s="99"/>
      <c r="AJ8" s="7"/>
      <c r="AK8" s="7"/>
      <c r="AL8" s="2">
        <v>4</v>
      </c>
      <c r="AM8" s="2" t="s">
        <v>0</v>
      </c>
      <c r="AN8" s="2" t="s">
        <v>4</v>
      </c>
      <c r="AO8" s="2" t="s">
        <v>9</v>
      </c>
      <c r="AP8" s="2"/>
      <c r="AQ8" s="2" t="s">
        <v>8</v>
      </c>
      <c r="AR8" s="2" t="s">
        <v>4</v>
      </c>
      <c r="AS8" s="2" t="s">
        <v>9</v>
      </c>
      <c r="AT8" s="2" t="s">
        <v>4</v>
      </c>
      <c r="AU8" s="2">
        <v>4</v>
      </c>
      <c r="AV8" s="2">
        <f>AU8-AU9</f>
        <v>3</v>
      </c>
      <c r="AW8" s="2"/>
      <c r="AX8" s="2"/>
      <c r="AY8" s="2"/>
      <c r="AZ8" s="2"/>
      <c r="BA8" s="2"/>
      <c r="BB8" s="2"/>
      <c r="BC8" s="2"/>
      <c r="BD8" s="2"/>
      <c r="BE8" s="74"/>
    </row>
    <row r="9" spans="1:122" ht="14.65" thickBot="1" x14ac:dyDescent="0.5">
      <c r="A9" s="22">
        <f t="shared" ca="1" si="2"/>
        <v>0.93329560497050723</v>
      </c>
      <c r="B9" s="23">
        <f t="shared" ca="1" si="2"/>
        <v>0.9090817220803129</v>
      </c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24">
        <f t="shared" ca="1" si="0"/>
        <v>0.58555328670109796</v>
      </c>
      <c r="T9" s="46">
        <f t="shared" ca="1" si="0"/>
        <v>0.29452575179103435</v>
      </c>
      <c r="U9" s="47">
        <f t="shared" ca="1" si="0"/>
        <v>0.10361755211096879</v>
      </c>
      <c r="V9" s="100"/>
      <c r="W9" s="101"/>
      <c r="X9" s="101"/>
      <c r="Y9" s="101"/>
      <c r="Z9" s="101"/>
      <c r="AA9" s="101"/>
      <c r="AB9" s="101"/>
      <c r="AC9" s="101"/>
      <c r="AD9" s="101"/>
      <c r="AE9" s="101"/>
      <c r="AF9" s="102"/>
      <c r="AL9" s="2">
        <v>5</v>
      </c>
      <c r="AM9" s="2" t="s">
        <v>3</v>
      </c>
      <c r="AN9" s="2"/>
      <c r="AO9" s="2" t="s">
        <v>11</v>
      </c>
      <c r="AP9" s="2"/>
      <c r="AQ9" s="2">
        <f>IF(V10=AQ8,1,0)</f>
        <v>0</v>
      </c>
      <c r="AR9" s="2">
        <f>IF(W10=AR8,1,0)</f>
        <v>0</v>
      </c>
      <c r="AS9" s="2">
        <f>IF(X10=AS8,1,0)</f>
        <v>1</v>
      </c>
      <c r="AT9" s="2">
        <f>IF(Y10=AT8,1,0)</f>
        <v>0</v>
      </c>
      <c r="AU9" s="2">
        <f>SUM(AQ9:AT9)</f>
        <v>1</v>
      </c>
      <c r="AV9" s="2"/>
      <c r="AW9" s="2"/>
      <c r="AX9" s="2"/>
      <c r="AY9" s="2"/>
      <c r="AZ9" s="2"/>
      <c r="BA9" s="2"/>
      <c r="BB9" s="2"/>
      <c r="BC9" s="2"/>
      <c r="BD9" s="2"/>
      <c r="BE9" s="74"/>
    </row>
    <row r="10" spans="1:122" ht="14.25" customHeight="1" thickBot="1" x14ac:dyDescent="0.5">
      <c r="A10" s="22">
        <f t="shared" ca="1" si="2"/>
        <v>0.98916834934742748</v>
      </c>
      <c r="B10" s="23">
        <f t="shared" ca="1" si="2"/>
        <v>0.28316936649684421</v>
      </c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30"/>
      <c r="O10" s="4"/>
      <c r="P10" s="31"/>
      <c r="Q10" s="4"/>
      <c r="R10" s="4"/>
      <c r="S10" s="24">
        <f t="shared" ca="1" si="0"/>
        <v>0.93332494409122546</v>
      </c>
      <c r="T10" s="46">
        <f t="shared" ca="1" si="0"/>
        <v>0.34577800415438731</v>
      </c>
      <c r="U10" s="47">
        <f t="shared" ca="1" si="0"/>
        <v>0.59864513118907781</v>
      </c>
      <c r="V10" s="61" t="str">
        <f>VLOOKUP(Z10,AL5:AN8,3,FALSE)</f>
        <v>T</v>
      </c>
      <c r="W10" s="9" t="str">
        <f>VLOOKUP(AA10,$AL$5:$AN$8,3,FALSE)</f>
        <v>T</v>
      </c>
      <c r="X10" s="9" t="str">
        <f>VLOOKUP(AB10,$AL$5:$AN$8,3,FALSE)</f>
        <v>T</v>
      </c>
      <c r="Y10" s="9" t="str">
        <f>VLOOKUP(AC10,$AL$5:$AN$8,3,FALSE)</f>
        <v>D</v>
      </c>
      <c r="Z10" s="11">
        <v>3</v>
      </c>
      <c r="AA10" s="12">
        <v>3</v>
      </c>
      <c r="AB10" s="12">
        <v>3</v>
      </c>
      <c r="AC10" s="12">
        <v>1</v>
      </c>
      <c r="AD10" s="10"/>
      <c r="AE10" s="10"/>
      <c r="AF10" s="62"/>
      <c r="AL10" s="2">
        <v>6</v>
      </c>
      <c r="AM10" s="2" t="s">
        <v>4</v>
      </c>
      <c r="AN10" s="2"/>
      <c r="AO10" s="2" t="s">
        <v>3</v>
      </c>
      <c r="AP10" s="2"/>
      <c r="AQ10" s="2"/>
      <c r="AR10" s="2"/>
      <c r="AS10" s="2"/>
      <c r="AT10" s="2"/>
      <c r="AU10" s="2"/>
      <c r="AV10" s="2"/>
      <c r="AW10" s="2"/>
      <c r="AX10" s="2"/>
      <c r="AY10" s="2"/>
      <c r="AZ10" s="2"/>
      <c r="BA10" s="2"/>
      <c r="BB10" s="2"/>
      <c r="BC10" s="2"/>
      <c r="BD10" s="2"/>
      <c r="BE10" s="74"/>
    </row>
    <row r="11" spans="1:122" ht="14.25" customHeight="1" x14ac:dyDescent="0.5">
      <c r="A11" s="22">
        <f t="shared" ca="1" si="2"/>
        <v>0.33539391779527883</v>
      </c>
      <c r="B11" s="23">
        <f t="shared" ca="1" si="2"/>
        <v>0.92487972151387765</v>
      </c>
      <c r="C11" s="4"/>
      <c r="D11" s="4"/>
      <c r="E11" s="32"/>
      <c r="F11" s="32"/>
      <c r="G11" s="32"/>
      <c r="H11" s="32"/>
      <c r="I11" s="32"/>
      <c r="J11" s="32"/>
      <c r="K11" s="32"/>
      <c r="L11" s="32"/>
      <c r="M11" s="30"/>
      <c r="N11" s="30"/>
      <c r="O11" s="30"/>
      <c r="P11" s="30"/>
      <c r="Q11" s="4"/>
      <c r="R11" s="4"/>
      <c r="S11" s="24">
        <f t="shared" ca="1" si="0"/>
        <v>0.4002610907344345</v>
      </c>
      <c r="T11" s="46">
        <f t="shared" ca="1" si="0"/>
        <v>5.8721767761042987E-2</v>
      </c>
      <c r="U11" s="47">
        <f t="shared" ca="1" si="0"/>
        <v>0.30104164489836482</v>
      </c>
      <c r="V11" s="63"/>
      <c r="W11" s="10"/>
      <c r="X11" s="10"/>
      <c r="Y11" s="10"/>
      <c r="Z11" s="10"/>
      <c r="AA11" s="10"/>
      <c r="AB11" s="10"/>
      <c r="AC11" s="10"/>
      <c r="AD11" s="10"/>
      <c r="AE11" s="10"/>
      <c r="AF11" s="62"/>
      <c r="AL11" s="2">
        <v>7</v>
      </c>
      <c r="AM11" s="2" t="s">
        <v>1</v>
      </c>
      <c r="AN11" s="2"/>
      <c r="AO11" s="2" t="s">
        <v>5</v>
      </c>
      <c r="AP11" s="2"/>
      <c r="AQ11" s="2" t="s">
        <v>10</v>
      </c>
      <c r="AR11" s="2" t="s">
        <v>4</v>
      </c>
      <c r="AS11" s="2" t="s">
        <v>9</v>
      </c>
      <c r="AT11" s="2" t="s">
        <v>9</v>
      </c>
      <c r="AU11" s="2" t="s">
        <v>11</v>
      </c>
      <c r="AV11" s="2" t="s">
        <v>3</v>
      </c>
      <c r="AW11" s="2" t="s">
        <v>5</v>
      </c>
      <c r="AX11" s="2" t="s">
        <v>12</v>
      </c>
      <c r="AY11" s="2">
        <v>8</v>
      </c>
      <c r="AZ11" s="2">
        <f>AY11-AY12</f>
        <v>7</v>
      </c>
      <c r="BA11" s="2"/>
      <c r="BB11" s="2"/>
      <c r="BC11" s="2"/>
      <c r="BD11" s="2"/>
      <c r="BE11" s="74"/>
    </row>
    <row r="12" spans="1:122" ht="14.25" customHeight="1" thickBot="1" x14ac:dyDescent="0.55000000000000004">
      <c r="A12" s="22">
        <f t="shared" ca="1" si="2"/>
        <v>0.97193408377037893</v>
      </c>
      <c r="B12" s="23">
        <f t="shared" ca="1" si="2"/>
        <v>0.17289528664095399</v>
      </c>
      <c r="C12" s="4"/>
      <c r="D12" s="33">
        <f ca="1">RANDBETWEEN(1,9)</f>
        <v>3</v>
      </c>
      <c r="E12" s="4"/>
      <c r="F12" s="32"/>
      <c r="G12" s="32"/>
      <c r="H12" s="32"/>
      <c r="I12" s="32"/>
      <c r="J12" s="4"/>
      <c r="K12" s="4"/>
      <c r="L12" s="30"/>
      <c r="M12" s="4"/>
      <c r="N12" s="4"/>
      <c r="O12" s="32"/>
      <c r="P12" s="32"/>
      <c r="Q12" s="4"/>
      <c r="R12" s="4"/>
      <c r="S12" s="24">
        <f t="shared" ca="1" si="0"/>
        <v>0.72275279144522386</v>
      </c>
      <c r="T12" s="46">
        <f t="shared" ca="1" si="0"/>
        <v>0.41772729492248373</v>
      </c>
      <c r="U12" s="47">
        <f t="shared" ca="1" si="0"/>
        <v>0.97715484138589626</v>
      </c>
      <c r="V12" s="64"/>
      <c r="W12" s="65"/>
      <c r="X12" s="65"/>
      <c r="Y12" s="65"/>
      <c r="Z12" s="65"/>
      <c r="AA12" s="65"/>
      <c r="AB12" s="65"/>
      <c r="AC12" s="65"/>
      <c r="AD12" s="65"/>
      <c r="AE12" s="65"/>
      <c r="AF12" s="66"/>
      <c r="AL12" s="2">
        <v>8</v>
      </c>
      <c r="AM12" s="2" t="s">
        <v>5</v>
      </c>
      <c r="AN12" s="2"/>
      <c r="AO12" s="2" t="s">
        <v>12</v>
      </c>
      <c r="AP12" s="2"/>
      <c r="AQ12" s="2">
        <f t="shared" ref="AQ12:AX12" si="6">IF(V16=AQ11,1,0)</f>
        <v>0</v>
      </c>
      <c r="AR12" s="2">
        <f t="shared" si="6"/>
        <v>0</v>
      </c>
      <c r="AS12" s="2">
        <f t="shared" si="6"/>
        <v>0</v>
      </c>
      <c r="AT12" s="2">
        <f t="shared" si="6"/>
        <v>1</v>
      </c>
      <c r="AU12" s="2">
        <f t="shared" si="6"/>
        <v>0</v>
      </c>
      <c r="AV12" s="2">
        <f t="shared" si="6"/>
        <v>0</v>
      </c>
      <c r="AW12" s="2">
        <f t="shared" si="6"/>
        <v>0</v>
      </c>
      <c r="AX12" s="2">
        <f t="shared" si="6"/>
        <v>0</v>
      </c>
      <c r="AY12" s="2">
        <f>SUM(AQ12:AX12)</f>
        <v>1</v>
      </c>
      <c r="AZ12" s="2"/>
      <c r="BA12" s="2"/>
      <c r="BB12" s="2"/>
      <c r="BC12" s="2"/>
      <c r="BD12" s="2"/>
      <c r="BE12" s="74"/>
    </row>
    <row r="13" spans="1:122" ht="14.25" customHeight="1" thickBot="1" x14ac:dyDescent="0.55000000000000004">
      <c r="A13" s="22">
        <f t="shared" ca="1" si="2"/>
        <v>0.17478827644424955</v>
      </c>
      <c r="B13" s="23">
        <f t="shared" ca="1" si="2"/>
        <v>0.59528599861061304</v>
      </c>
      <c r="C13" s="4"/>
      <c r="D13" s="33"/>
      <c r="E13" s="30"/>
      <c r="F13" s="4"/>
      <c r="G13" s="32"/>
      <c r="H13" s="32"/>
      <c r="I13" s="4"/>
      <c r="J13" s="30">
        <v>1</v>
      </c>
      <c r="K13" s="30">
        <v>4</v>
      </c>
      <c r="L13" s="30">
        <v>8</v>
      </c>
      <c r="M13" s="32"/>
      <c r="N13" s="4"/>
      <c r="O13" s="4"/>
      <c r="P13" s="30"/>
      <c r="Q13" s="4"/>
      <c r="R13" s="4"/>
      <c r="S13" s="24">
        <f t="shared" ca="1" si="0"/>
        <v>0.93989332680987536</v>
      </c>
      <c r="T13" s="46">
        <f t="shared" ca="1" si="0"/>
        <v>0.94704207652884109</v>
      </c>
      <c r="U13" s="47">
        <f t="shared" ca="1" si="0"/>
        <v>5.327832159725987E-3</v>
      </c>
      <c r="V13" s="47">
        <f t="shared" ca="1" si="0"/>
        <v>0.62842669063765977</v>
      </c>
      <c r="W13" s="47">
        <f t="shared" ref="W13:AF13" ca="1" si="7">RAND()</f>
        <v>0.30260215621514153</v>
      </c>
      <c r="X13" s="47">
        <f t="shared" ca="1" si="7"/>
        <v>0.89829103845302494</v>
      </c>
      <c r="Y13" s="47">
        <f t="shared" ca="1" si="7"/>
        <v>0.78986448931060305</v>
      </c>
      <c r="Z13" s="47">
        <f t="shared" ca="1" si="7"/>
        <v>0.61475678478215579</v>
      </c>
      <c r="AA13" s="47">
        <f t="shared" ca="1" si="7"/>
        <v>5.6853388709134922E-2</v>
      </c>
      <c r="AB13" s="47">
        <f t="shared" ca="1" si="7"/>
        <v>0.19246859830418961</v>
      </c>
      <c r="AC13" s="47">
        <f t="shared" ca="1" si="7"/>
        <v>0.63443075161253559</v>
      </c>
      <c r="AD13" s="47">
        <f t="shared" ca="1" si="7"/>
        <v>0.70813558869983795</v>
      </c>
      <c r="AE13" s="47">
        <f t="shared" ca="1" si="7"/>
        <v>0.41829958295937175</v>
      </c>
      <c r="AF13" s="47">
        <f t="shared" ca="1" si="7"/>
        <v>0.67218606550321425</v>
      </c>
      <c r="AL13" s="2"/>
      <c r="AM13" s="2"/>
      <c r="AN13" s="2"/>
      <c r="AO13" s="2"/>
      <c r="AP13" s="2"/>
      <c r="AQ13" s="2"/>
      <c r="AR13" s="2"/>
      <c r="AS13" s="2"/>
      <c r="AT13" s="2"/>
      <c r="AU13" s="2"/>
      <c r="AV13" s="2"/>
      <c r="AW13" s="2"/>
      <c r="AX13" s="2"/>
      <c r="AY13" s="2"/>
      <c r="AZ13" s="2"/>
      <c r="BA13" s="2"/>
      <c r="BB13" s="2"/>
      <c r="BC13" s="2"/>
      <c r="BD13" s="2"/>
      <c r="BE13" s="74"/>
    </row>
    <row r="14" spans="1:122" ht="14.25" customHeight="1" x14ac:dyDescent="0.5">
      <c r="A14" s="22">
        <f t="shared" ca="1" si="2"/>
        <v>0.33846885105338975</v>
      </c>
      <c r="B14" s="23">
        <f t="shared" ca="1" si="2"/>
        <v>0.6311452184189954</v>
      </c>
      <c r="C14" s="4"/>
      <c r="D14" s="4"/>
      <c r="E14" s="32"/>
      <c r="F14" s="4"/>
      <c r="G14" s="4"/>
      <c r="H14" s="4"/>
      <c r="I14" s="30">
        <v>5</v>
      </c>
      <c r="J14" s="32"/>
      <c r="K14" s="32"/>
      <c r="L14" s="32"/>
      <c r="M14" s="30">
        <v>9</v>
      </c>
      <c r="N14" s="4"/>
      <c r="O14" s="30"/>
      <c r="P14" s="30"/>
      <c r="Q14" s="4"/>
      <c r="R14" s="4"/>
      <c r="S14" s="24">
        <f t="shared" ca="1" si="0"/>
        <v>0.77395627172048209</v>
      </c>
      <c r="T14" s="46">
        <f t="shared" ca="1" si="0"/>
        <v>0.3059610353759955</v>
      </c>
      <c r="U14" s="47">
        <f t="shared" ca="1" si="0"/>
        <v>0.32702688792018153</v>
      </c>
      <c r="V14" s="103" t="s">
        <v>13</v>
      </c>
      <c r="W14" s="104"/>
      <c r="X14" s="104"/>
      <c r="Y14" s="104"/>
      <c r="Z14" s="104"/>
      <c r="AA14" s="104"/>
      <c r="AB14" s="104"/>
      <c r="AC14" s="104"/>
      <c r="AD14" s="104"/>
      <c r="AE14" s="104"/>
      <c r="AF14" s="105"/>
      <c r="AL14" s="2">
        <v>1</v>
      </c>
      <c r="AM14" s="2" t="s">
        <v>9</v>
      </c>
      <c r="AN14" s="2"/>
      <c r="AO14" s="2"/>
      <c r="AP14" s="2"/>
      <c r="AQ14" s="2" t="s">
        <v>9</v>
      </c>
      <c r="AR14" s="2" t="s">
        <v>3</v>
      </c>
      <c r="AS14" s="2" t="s">
        <v>15</v>
      </c>
      <c r="AT14" s="2" t="s">
        <v>11</v>
      </c>
      <c r="AU14" s="2" t="s">
        <v>18</v>
      </c>
      <c r="AV14" s="2">
        <v>5</v>
      </c>
      <c r="AW14" s="2">
        <f>AV14-AV15</f>
        <v>5</v>
      </c>
      <c r="AX14" s="2"/>
      <c r="AY14" s="2"/>
      <c r="AZ14" s="2"/>
      <c r="BA14" s="2"/>
      <c r="BB14" s="2"/>
      <c r="BC14" s="2"/>
      <c r="BD14" s="2"/>
      <c r="BE14" s="74"/>
    </row>
    <row r="15" spans="1:122" ht="14.25" customHeight="1" thickBot="1" x14ac:dyDescent="0.55000000000000004">
      <c r="A15" s="22">
        <f t="shared" ca="1" si="2"/>
        <v>0.37994245788247116</v>
      </c>
      <c r="B15" s="23">
        <f t="shared" ca="1" si="2"/>
        <v>3.1493687561781059E-2</v>
      </c>
      <c r="C15" s="4"/>
      <c r="D15" s="4"/>
      <c r="E15" s="32"/>
      <c r="F15" s="30">
        <v>8</v>
      </c>
      <c r="G15" s="30">
        <v>0</v>
      </c>
      <c r="H15" s="30">
        <v>8</v>
      </c>
      <c r="I15" s="30"/>
      <c r="J15" s="32"/>
      <c r="K15" s="32"/>
      <c r="L15" s="32"/>
      <c r="M15" s="30">
        <v>1</v>
      </c>
      <c r="N15" s="30"/>
      <c r="O15" s="32"/>
      <c r="P15" s="32"/>
      <c r="Q15" s="4"/>
      <c r="R15" s="4"/>
      <c r="S15" s="24">
        <f t="shared" ca="1" si="0"/>
        <v>0.1722160166390746</v>
      </c>
      <c r="T15" s="46">
        <f t="shared" ca="1" si="0"/>
        <v>0.94604281229532994</v>
      </c>
      <c r="U15" s="47">
        <f t="shared" ca="1" si="0"/>
        <v>2.7539515490868416E-2</v>
      </c>
      <c r="V15" s="106"/>
      <c r="W15" s="107"/>
      <c r="X15" s="107"/>
      <c r="Y15" s="107"/>
      <c r="Z15" s="107"/>
      <c r="AA15" s="107"/>
      <c r="AB15" s="107"/>
      <c r="AC15" s="107"/>
      <c r="AD15" s="107"/>
      <c r="AE15" s="107"/>
      <c r="AF15" s="108"/>
      <c r="AG15" s="2"/>
      <c r="AH15" s="2"/>
      <c r="AI15" s="2"/>
      <c r="AJ15" s="2"/>
      <c r="AK15" s="2"/>
      <c r="AL15" s="2">
        <v>2</v>
      </c>
      <c r="AM15" s="2" t="s">
        <v>3</v>
      </c>
      <c r="AN15" s="2"/>
      <c r="AO15" s="2"/>
      <c r="AP15" s="2"/>
      <c r="AQ15" s="2">
        <f>IF(V22=AQ14,1,0)</f>
        <v>0</v>
      </c>
      <c r="AR15" s="2">
        <f>IF(W22=AR14,1,0)</f>
        <v>0</v>
      </c>
      <c r="AS15" s="2">
        <f>IF(X22=AS14,1,0)</f>
        <v>0</v>
      </c>
      <c r="AT15" s="2">
        <f>IF(Y22=AT14,1,0)</f>
        <v>0</v>
      </c>
      <c r="AU15" s="2">
        <f>IF(Z22=AU14,1,0)</f>
        <v>0</v>
      </c>
      <c r="AV15" s="2">
        <f>SUM(AQ15:AU15)</f>
        <v>0</v>
      </c>
      <c r="AW15" s="2"/>
      <c r="AX15" s="2"/>
      <c r="AY15" s="74"/>
      <c r="AZ15" s="74"/>
      <c r="BA15" s="74"/>
      <c r="BB15" s="74"/>
      <c r="BC15" s="74"/>
      <c r="BD15" s="74"/>
      <c r="BE15" s="74"/>
    </row>
    <row r="16" spans="1:122" ht="14.25" customHeight="1" thickBot="1" x14ac:dyDescent="0.55000000000000004">
      <c r="A16" s="22">
        <f t="shared" ca="1" si="2"/>
        <v>0.40302069825354847</v>
      </c>
      <c r="B16" s="23">
        <f t="shared" ca="1" si="2"/>
        <v>0.91183548452153385</v>
      </c>
      <c r="C16" s="4"/>
      <c r="D16" s="4"/>
      <c r="E16" s="32"/>
      <c r="F16" s="32"/>
      <c r="G16" s="32"/>
      <c r="H16" s="32"/>
      <c r="I16" s="32"/>
      <c r="J16" s="32"/>
      <c r="K16" s="32"/>
      <c r="L16" s="32"/>
      <c r="M16" s="4"/>
      <c r="N16" s="4"/>
      <c r="O16" s="4"/>
      <c r="P16" s="30"/>
      <c r="Q16" s="4"/>
      <c r="R16" s="4"/>
      <c r="S16" s="24">
        <f t="shared" ca="1" si="0"/>
        <v>0.99523665326766719</v>
      </c>
      <c r="T16" s="46">
        <f t="shared" ca="1" si="0"/>
        <v>4.0786160795484805E-2</v>
      </c>
      <c r="U16" s="47">
        <f t="shared" ca="1" si="0"/>
        <v>0.72172021649758233</v>
      </c>
      <c r="V16" s="54" t="str">
        <f t="shared" ref="V16:AC16" si="8">VLOOKUP(AD16,$AL$5:$AO$12,4,FALSE)</f>
        <v>E</v>
      </c>
      <c r="W16" s="13" t="str">
        <f t="shared" si="8"/>
        <v>P</v>
      </c>
      <c r="X16" s="13" t="str">
        <f t="shared" si="8"/>
        <v>A</v>
      </c>
      <c r="Y16" s="13" t="str">
        <f t="shared" si="8"/>
        <v>T</v>
      </c>
      <c r="Z16" s="13" t="str">
        <f t="shared" si="8"/>
        <v>N</v>
      </c>
      <c r="AA16" s="13" t="str">
        <f t="shared" si="8"/>
        <v>S</v>
      </c>
      <c r="AB16" s="13" t="str">
        <f t="shared" si="8"/>
        <v>E</v>
      </c>
      <c r="AC16" s="13" t="str">
        <f t="shared" si="8"/>
        <v>T</v>
      </c>
      <c r="AD16" s="34">
        <v>5</v>
      </c>
      <c r="AE16" s="35">
        <v>1</v>
      </c>
      <c r="AF16" s="55">
        <v>2</v>
      </c>
      <c r="AG16" s="3">
        <v>3</v>
      </c>
      <c r="AH16" s="3">
        <v>7</v>
      </c>
      <c r="AI16" s="3">
        <v>8</v>
      </c>
      <c r="AJ16" s="3">
        <v>5</v>
      </c>
      <c r="AK16" s="3">
        <v>4</v>
      </c>
      <c r="AL16" s="2">
        <v>3</v>
      </c>
      <c r="AM16" s="2" t="s">
        <v>15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74"/>
      <c r="AZ16" s="74"/>
      <c r="BA16" s="74"/>
      <c r="BB16" s="74"/>
      <c r="BC16" s="74"/>
      <c r="BD16" s="74"/>
      <c r="BE16" s="74"/>
    </row>
    <row r="17" spans="1:57" ht="14.25" customHeight="1" x14ac:dyDescent="0.5">
      <c r="A17" s="22">
        <f t="shared" ca="1" si="2"/>
        <v>0.75551940662229178</v>
      </c>
      <c r="B17" s="23">
        <f t="shared" ca="1" si="2"/>
        <v>0.46572885151947296</v>
      </c>
      <c r="C17" s="4"/>
      <c r="D17" s="4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0"/>
      <c r="P17" s="30"/>
      <c r="Q17" s="4"/>
      <c r="R17" s="4"/>
      <c r="S17" s="24">
        <f t="shared" ref="S17:AF25" ca="1" si="9">RAND()</f>
        <v>0.22882438952940465</v>
      </c>
      <c r="T17" s="46">
        <f t="shared" ca="1" si="9"/>
        <v>0.79300207604764872</v>
      </c>
      <c r="U17" s="47">
        <f t="shared" ca="1" si="9"/>
        <v>0.22242647342925359</v>
      </c>
      <c r="V17" s="56"/>
      <c r="W17" s="14"/>
      <c r="X17" s="14"/>
      <c r="Y17" s="14"/>
      <c r="Z17" s="14"/>
      <c r="AA17" s="14"/>
      <c r="AB17" s="14"/>
      <c r="AC17" s="14"/>
      <c r="AD17" s="14"/>
      <c r="AE17" s="14"/>
      <c r="AF17" s="57"/>
      <c r="AG17" s="2"/>
      <c r="AH17" s="2"/>
      <c r="AI17" s="2"/>
      <c r="AJ17" s="2"/>
      <c r="AK17" s="2"/>
      <c r="AL17" s="2">
        <v>4</v>
      </c>
      <c r="AM17" s="2" t="s">
        <v>11</v>
      </c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74"/>
      <c r="AZ17" s="74"/>
      <c r="BA17" s="74"/>
      <c r="BB17" s="74"/>
      <c r="BC17" s="74"/>
      <c r="BD17" s="74"/>
      <c r="BE17" s="74"/>
    </row>
    <row r="18" spans="1:57" ht="14.25" customHeight="1" thickBot="1" x14ac:dyDescent="0.5">
      <c r="A18" s="22">
        <f t="shared" ref="A18:P25" ca="1" si="10">RAND()</f>
        <v>8.7624043483194303E-3</v>
      </c>
      <c r="B18" s="23">
        <f t="shared" ca="1" si="10"/>
        <v>0.93634628436656109</v>
      </c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24">
        <f t="shared" ca="1" si="9"/>
        <v>0.28898187022383925</v>
      </c>
      <c r="T18" s="46">
        <f t="shared" ca="1" si="9"/>
        <v>0.97568795900511573</v>
      </c>
      <c r="U18" s="47">
        <f t="shared" ca="1" si="9"/>
        <v>0.8076304904898024</v>
      </c>
      <c r="V18" s="58"/>
      <c r="W18" s="59"/>
      <c r="X18" s="59"/>
      <c r="Y18" s="59"/>
      <c r="Z18" s="59"/>
      <c r="AA18" s="59"/>
      <c r="AB18" s="59"/>
      <c r="AC18" s="59"/>
      <c r="AD18" s="59"/>
      <c r="AE18" s="59"/>
      <c r="AF18" s="60"/>
      <c r="AL18" s="2">
        <v>5</v>
      </c>
      <c r="AM18" s="2" t="s">
        <v>18</v>
      </c>
      <c r="AN18" s="2"/>
      <c r="AO18" s="2"/>
      <c r="AP18" s="2"/>
      <c r="AQ18" s="2"/>
      <c r="AR18" s="2"/>
      <c r="AS18" s="2"/>
      <c r="AT18" s="2"/>
      <c r="AU18" s="2"/>
      <c r="AV18" s="2"/>
      <c r="AW18" s="2"/>
      <c r="AX18" s="2"/>
      <c r="AY18" s="74"/>
      <c r="AZ18" s="74"/>
      <c r="BA18" s="74"/>
      <c r="BB18" s="74"/>
      <c r="BC18" s="74"/>
      <c r="BD18" s="74"/>
      <c r="BE18" s="74"/>
    </row>
    <row r="19" spans="1:57" ht="14.25" customHeight="1" thickBot="1" x14ac:dyDescent="0.5">
      <c r="A19" s="22">
        <f t="shared" ca="1" si="10"/>
        <v>0.13501848270004146</v>
      </c>
      <c r="B19" s="23">
        <f t="shared" ca="1" si="10"/>
        <v>0.57701185041489178</v>
      </c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24">
        <f t="shared" ca="1" si="9"/>
        <v>2.6222476859905197E-2</v>
      </c>
      <c r="T19" s="46">
        <f t="shared" ca="1" si="9"/>
        <v>0.70028127413183838</v>
      </c>
      <c r="U19" s="47">
        <f t="shared" ca="1" si="9"/>
        <v>0.75597658004549373</v>
      </c>
      <c r="V19" s="47">
        <f t="shared" ca="1" si="9"/>
        <v>0.28393791617244635</v>
      </c>
      <c r="W19" s="47">
        <f t="shared" ca="1" si="9"/>
        <v>0.83063488340602942</v>
      </c>
      <c r="X19" s="47">
        <f t="shared" ca="1" si="9"/>
        <v>0.50420431188756087</v>
      </c>
      <c r="Y19" s="47">
        <f t="shared" ca="1" si="9"/>
        <v>0.11969135934703568</v>
      </c>
      <c r="Z19" s="47">
        <f t="shared" ca="1" si="9"/>
        <v>0.1288467970698598</v>
      </c>
      <c r="AA19" s="47">
        <f t="shared" ca="1" si="9"/>
        <v>0.15481577596456675</v>
      </c>
      <c r="AB19" s="47">
        <f t="shared" ca="1" si="9"/>
        <v>0.2096729549087516</v>
      </c>
      <c r="AC19" s="47">
        <f t="shared" ca="1" si="9"/>
        <v>0.96560163499346841</v>
      </c>
      <c r="AD19" s="47">
        <f t="shared" ca="1" si="9"/>
        <v>0.91822716954594119</v>
      </c>
      <c r="AE19" s="47">
        <f t="shared" ca="1" si="9"/>
        <v>0.43685904727172131</v>
      </c>
      <c r="AF19" s="47">
        <f t="shared" ca="1" si="9"/>
        <v>6.3065729033239259E-3</v>
      </c>
      <c r="AL19" s="2">
        <v>6</v>
      </c>
      <c r="AM19" s="2" t="s">
        <v>16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74"/>
      <c r="AZ19" s="74"/>
      <c r="BA19" s="74"/>
      <c r="BB19" s="74"/>
      <c r="BC19" s="74"/>
      <c r="BD19" s="74"/>
      <c r="BE19" s="74"/>
    </row>
    <row r="20" spans="1:57" x14ac:dyDescent="0.45">
      <c r="A20" s="22">
        <f t="shared" ca="1" si="10"/>
        <v>8.3983884973090728E-2</v>
      </c>
      <c r="B20" s="23">
        <f t="shared" ca="1" si="10"/>
        <v>0.52435732115051681</v>
      </c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24">
        <f t="shared" ca="1" si="9"/>
        <v>0.13025143419105811</v>
      </c>
      <c r="T20" s="46">
        <f t="shared" ca="1" si="9"/>
        <v>0.83238463264937013</v>
      </c>
      <c r="U20" s="47">
        <f t="shared" ca="1" si="9"/>
        <v>0.22106299665047457</v>
      </c>
      <c r="V20" s="85" t="s">
        <v>14</v>
      </c>
      <c r="W20" s="86"/>
      <c r="X20" s="86"/>
      <c r="Y20" s="86"/>
      <c r="Z20" s="86"/>
      <c r="AA20" s="86"/>
      <c r="AB20" s="86"/>
      <c r="AC20" s="86"/>
      <c r="AD20" s="86"/>
      <c r="AE20" s="86"/>
      <c r="AF20" s="87"/>
      <c r="AL20" s="2">
        <v>7</v>
      </c>
      <c r="AM20" s="2" t="s">
        <v>4</v>
      </c>
      <c r="AN20" s="2"/>
      <c r="AO20" s="2"/>
      <c r="AP20" s="2"/>
      <c r="AQ20" s="2"/>
      <c r="AR20" s="2"/>
      <c r="AS20" s="2"/>
      <c r="AT20" s="2"/>
      <c r="AU20" s="2"/>
      <c r="AV20" s="2"/>
      <c r="AW20" s="2"/>
      <c r="AX20" s="2"/>
      <c r="AY20" s="74"/>
      <c r="AZ20" s="74"/>
      <c r="BA20" s="74"/>
      <c r="BB20" s="74"/>
      <c r="BC20" s="74"/>
      <c r="BD20" s="74"/>
      <c r="BE20" s="74"/>
    </row>
    <row r="21" spans="1:57" ht="14.65" thickBot="1" x14ac:dyDescent="0.5">
      <c r="A21" s="22">
        <f t="shared" ca="1" si="10"/>
        <v>4.7257360171334306E-2</v>
      </c>
      <c r="B21" s="23">
        <f t="shared" ca="1" si="10"/>
        <v>6.8458784358190417E-2</v>
      </c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24">
        <f t="shared" ca="1" si="9"/>
        <v>0.64517856199754109</v>
      </c>
      <c r="T21" s="46">
        <f t="shared" ca="1" si="9"/>
        <v>0.10171873389477193</v>
      </c>
      <c r="U21" s="47">
        <f t="shared" ca="1" si="9"/>
        <v>0.22894161862331786</v>
      </c>
      <c r="V21" s="88"/>
      <c r="W21" s="89"/>
      <c r="X21" s="89"/>
      <c r="Y21" s="89"/>
      <c r="Z21" s="89"/>
      <c r="AA21" s="89"/>
      <c r="AB21" s="89"/>
      <c r="AC21" s="89"/>
      <c r="AD21" s="89"/>
      <c r="AE21" s="89"/>
      <c r="AF21" s="90"/>
      <c r="AL21" s="2">
        <v>8</v>
      </c>
      <c r="AM21" s="2" t="s">
        <v>17</v>
      </c>
      <c r="AN21" s="2"/>
      <c r="AO21" s="2"/>
      <c r="AP21" s="2"/>
      <c r="AQ21" s="2"/>
      <c r="AR21" s="2"/>
      <c r="AS21" s="2"/>
      <c r="AT21" s="2"/>
      <c r="AU21" s="2"/>
      <c r="AV21" s="2"/>
      <c r="AW21" s="2"/>
      <c r="AX21" s="2"/>
      <c r="AY21" s="74"/>
      <c r="AZ21" s="74"/>
      <c r="BA21" s="74"/>
      <c r="BB21" s="74"/>
      <c r="BC21" s="74"/>
      <c r="BD21" s="74"/>
      <c r="BE21" s="74"/>
    </row>
    <row r="22" spans="1:57" ht="15.75" thickBot="1" x14ac:dyDescent="0.5">
      <c r="A22" s="22">
        <f t="shared" ca="1" si="10"/>
        <v>0.21671188105049533</v>
      </c>
      <c r="B22" s="23">
        <f t="shared" ca="1" si="10"/>
        <v>0.40634800312737718</v>
      </c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24">
        <f t="shared" ca="1" si="9"/>
        <v>0.35128640936982536</v>
      </c>
      <c r="T22" s="46">
        <f t="shared" ca="1" si="9"/>
        <v>0.2088642406027944</v>
      </c>
      <c r="U22" s="47">
        <f t="shared" ca="1" si="9"/>
        <v>0.26482469410600262</v>
      </c>
      <c r="V22" s="48" t="str">
        <f>VLOOKUP(AA22,$AL$14:$AM$23,2,FALSE)</f>
        <v>U</v>
      </c>
      <c r="W22" s="37" t="str">
        <f>VLOOKUP(AB22,$AL$14:$AM$23,2,FALSE)</f>
        <v>T</v>
      </c>
      <c r="X22" s="37" t="str">
        <f>VLOOKUP(AC22,$AL$14:$AM$23,2,FALSE)</f>
        <v>E</v>
      </c>
      <c r="Y22" s="41" t="str">
        <f>VLOOKUP(AD22,$AL$14:$AM$23,2,FALSE)</f>
        <v>:)</v>
      </c>
      <c r="Z22" s="43" t="str">
        <f>VLOOKUP(AE22,$AL$14:$AM$23,2,FALSE)</f>
        <v>U</v>
      </c>
      <c r="AA22" s="44">
        <v>3</v>
      </c>
      <c r="AB22" s="45">
        <v>1</v>
      </c>
      <c r="AC22" s="45">
        <v>4</v>
      </c>
      <c r="AD22" s="45">
        <v>5</v>
      </c>
      <c r="AE22" s="45">
        <v>3</v>
      </c>
      <c r="AF22" s="49"/>
      <c r="AL22" s="2">
        <v>9</v>
      </c>
      <c r="AM22" s="2" t="s">
        <v>12</v>
      </c>
      <c r="AN22" s="2"/>
      <c r="AO22" s="2"/>
      <c r="AP22" s="2"/>
      <c r="AQ22" s="2"/>
      <c r="AR22" s="2"/>
      <c r="AS22" s="2"/>
      <c r="AT22" s="2"/>
      <c r="AU22" s="2"/>
      <c r="AV22" s="2"/>
      <c r="AW22" s="2"/>
      <c r="AX22" s="2"/>
      <c r="AY22" s="74"/>
      <c r="AZ22" s="74"/>
      <c r="BA22" s="74"/>
      <c r="BB22" s="74"/>
      <c r="BC22" s="74"/>
      <c r="BD22" s="74"/>
      <c r="BE22" s="74"/>
    </row>
    <row r="23" spans="1:57" ht="15.4" x14ac:dyDescent="0.45">
      <c r="A23" s="22">
        <f t="shared" ca="1" si="10"/>
        <v>0.63879624834072368</v>
      </c>
      <c r="B23" s="23">
        <f t="shared" ca="1" si="10"/>
        <v>0.20085324962640516</v>
      </c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24">
        <f t="shared" ca="1" si="9"/>
        <v>0.46154268062042636</v>
      </c>
      <c r="T23" s="46">
        <f t="shared" ca="1" si="9"/>
        <v>0.13886309212732939</v>
      </c>
      <c r="U23" s="47">
        <f t="shared" ca="1" si="9"/>
        <v>0.67028088230075356</v>
      </c>
      <c r="V23" s="50"/>
      <c r="W23" s="36"/>
      <c r="X23" s="36"/>
      <c r="Y23" s="36"/>
      <c r="Z23" s="36"/>
      <c r="AA23" s="42"/>
      <c r="AB23" s="42"/>
      <c r="AC23" s="42"/>
      <c r="AD23" s="36"/>
      <c r="AE23" s="36"/>
      <c r="AF23" s="49"/>
      <c r="AL23" s="2">
        <v>10</v>
      </c>
      <c r="AM23" s="2" t="s">
        <v>11</v>
      </c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74"/>
      <c r="AZ23" s="74"/>
      <c r="BA23" s="74"/>
      <c r="BB23" s="74"/>
      <c r="BC23" s="74"/>
      <c r="BD23" s="74"/>
      <c r="BE23" s="74"/>
    </row>
    <row r="24" spans="1:57" ht="14.65" thickBot="1" x14ac:dyDescent="0.5">
      <c r="A24" s="22">
        <f t="shared" ca="1" si="10"/>
        <v>0.27348443520956311</v>
      </c>
      <c r="B24" s="22">
        <f t="shared" ca="1" si="10"/>
        <v>0.87026171526829255</v>
      </c>
      <c r="C24" s="28">
        <f t="shared" ca="1" si="10"/>
        <v>0.78560847543361778</v>
      </c>
      <c r="D24" s="18">
        <f t="shared" ca="1" si="10"/>
        <v>0.53421488204685263</v>
      </c>
      <c r="E24" s="18">
        <f t="shared" ca="1" si="10"/>
        <v>0.34009163095194572</v>
      </c>
      <c r="F24" s="18">
        <f t="shared" ca="1" si="10"/>
        <v>0.38699685887065383</v>
      </c>
      <c r="G24" s="18">
        <f t="shared" ca="1" si="10"/>
        <v>0.49004744706333092</v>
      </c>
      <c r="H24" s="18">
        <f t="shared" ca="1" si="10"/>
        <v>0.86508573055710836</v>
      </c>
      <c r="I24" s="18">
        <f t="shared" ca="1" si="10"/>
        <v>0.76727192590048243</v>
      </c>
      <c r="J24" s="18">
        <f t="shared" ca="1" si="10"/>
        <v>0.53582352540179412</v>
      </c>
      <c r="K24" s="18">
        <f t="shared" ca="1" si="10"/>
        <v>0.87239417269103581</v>
      </c>
      <c r="L24" s="18">
        <f t="shared" ca="1" si="10"/>
        <v>0.11033013990904461</v>
      </c>
      <c r="M24" s="18">
        <f t="shared" ca="1" si="10"/>
        <v>0.56610870342918918</v>
      </c>
      <c r="N24" s="18">
        <f t="shared" ca="1" si="10"/>
        <v>0.79017788907200726</v>
      </c>
      <c r="O24" s="18">
        <f t="shared" ca="1" si="10"/>
        <v>0.83358117287890932</v>
      </c>
      <c r="P24" s="18">
        <f t="shared" ca="1" si="10"/>
        <v>0.28668258560751481</v>
      </c>
      <c r="Q24" s="18">
        <f t="shared" ref="L24:R25" ca="1" si="11">RAND()</f>
        <v>0.44716552604485205</v>
      </c>
      <c r="R24" s="29">
        <f t="shared" ca="1" si="11"/>
        <v>0.442201489510333</v>
      </c>
      <c r="S24" s="19">
        <f t="shared" ca="1" si="9"/>
        <v>0.66092802156688313</v>
      </c>
      <c r="T24" s="46">
        <f t="shared" ca="1" si="9"/>
        <v>0.77225778934060774</v>
      </c>
      <c r="U24" s="47">
        <f t="shared" ca="1" si="9"/>
        <v>0.1909395421139326</v>
      </c>
      <c r="V24" s="51"/>
      <c r="W24" s="52"/>
      <c r="X24" s="52"/>
      <c r="Y24" s="52"/>
      <c r="Z24" s="52"/>
      <c r="AA24" s="52"/>
      <c r="AB24" s="52"/>
      <c r="AC24" s="52"/>
      <c r="AD24" s="52"/>
      <c r="AE24" s="52"/>
      <c r="AF24" s="53"/>
      <c r="AL24" s="2"/>
      <c r="AM24" s="2"/>
      <c r="AN24" s="2"/>
      <c r="AO24" s="2"/>
      <c r="AP24" s="2"/>
      <c r="AQ24" s="2"/>
      <c r="AR24" s="2"/>
      <c r="AS24" s="2"/>
      <c r="AT24" s="2"/>
      <c r="AU24" s="2"/>
      <c r="AV24" s="2"/>
      <c r="AW24" s="2"/>
      <c r="AX24" s="2"/>
      <c r="AY24" s="2"/>
      <c r="AZ24" s="2"/>
      <c r="BA24" s="2"/>
      <c r="BB24" s="2"/>
      <c r="BC24" s="2"/>
      <c r="BD24" s="2"/>
      <c r="BE24" s="2"/>
    </row>
    <row r="25" spans="1:57" x14ac:dyDescent="0.45">
      <c r="A25" s="22">
        <f t="shared" ca="1" si="10"/>
        <v>0.69305726456408812</v>
      </c>
      <c r="B25" s="22">
        <f t="shared" ca="1" si="10"/>
        <v>0.46775764946956588</v>
      </c>
      <c r="C25" s="21">
        <f t="shared" ca="1" si="10"/>
        <v>0.19719664465797837</v>
      </c>
      <c r="D25" s="15">
        <f t="shared" ca="1" si="10"/>
        <v>0.1395493731996672</v>
      </c>
      <c r="E25" s="15">
        <f t="shared" ca="1" si="10"/>
        <v>0.1914374189807051</v>
      </c>
      <c r="F25" s="15">
        <f t="shared" ca="1" si="10"/>
        <v>0.26579501719342069</v>
      </c>
      <c r="G25" s="15">
        <f t="shared" ca="1" si="10"/>
        <v>0.90620277837357144</v>
      </c>
      <c r="H25" s="15">
        <f t="shared" ca="1" si="10"/>
        <v>2.2245755066555239E-2</v>
      </c>
      <c r="I25" s="15">
        <f t="shared" ca="1" si="10"/>
        <v>0.48601519488733147</v>
      </c>
      <c r="J25" s="15">
        <f t="shared" ca="1" si="10"/>
        <v>0.43671364429600412</v>
      </c>
      <c r="K25" s="15">
        <f t="shared" ca="1" si="10"/>
        <v>0.5507531904998958</v>
      </c>
      <c r="L25" s="15">
        <f t="shared" ca="1" si="11"/>
        <v>0.21958451440832971</v>
      </c>
      <c r="M25" s="15">
        <f t="shared" ca="1" si="11"/>
        <v>0.8084568924614145</v>
      </c>
      <c r="N25" s="15">
        <f t="shared" ca="1" si="11"/>
        <v>0.7467791426088416</v>
      </c>
      <c r="O25" s="15">
        <f t="shared" ca="1" si="11"/>
        <v>0.22290277260375668</v>
      </c>
      <c r="P25" s="15">
        <f t="shared" ca="1" si="11"/>
        <v>0.42684570852590553</v>
      </c>
      <c r="Q25" s="15">
        <f t="shared" ca="1" si="11"/>
        <v>0.50728954449357189</v>
      </c>
      <c r="R25" s="15">
        <f t="shared" ca="1" si="11"/>
        <v>0.15374099494632576</v>
      </c>
      <c r="S25" s="18">
        <f t="shared" ca="1" si="9"/>
        <v>0.90881783024760177</v>
      </c>
      <c r="T25" s="29">
        <f t="shared" ca="1" si="9"/>
        <v>0.50059495116974584</v>
      </c>
      <c r="U25" s="47">
        <f t="shared" ca="1" si="9"/>
        <v>0.10106791270115689</v>
      </c>
      <c r="V25" s="47">
        <f t="shared" ca="1" si="9"/>
        <v>0.55774361838782116</v>
      </c>
      <c r="W25" s="47">
        <f t="shared" ca="1" si="9"/>
        <v>0.55062111985514905</v>
      </c>
      <c r="X25" s="47">
        <f t="shared" ca="1" si="9"/>
        <v>0.84962208747598478</v>
      </c>
      <c r="Y25" s="47">
        <f t="shared" ca="1" si="9"/>
        <v>0.19516159652200249</v>
      </c>
      <c r="Z25" s="47">
        <f t="shared" ca="1" si="9"/>
        <v>0.13972932686124417</v>
      </c>
      <c r="AA25" s="47">
        <f t="shared" ca="1" si="9"/>
        <v>0.72257109454815405</v>
      </c>
      <c r="AB25" s="47">
        <f t="shared" ca="1" si="9"/>
        <v>0.71375002073603133</v>
      </c>
      <c r="AC25" s="47">
        <f t="shared" ca="1" si="9"/>
        <v>0.42879755300879274</v>
      </c>
      <c r="AD25" s="47">
        <f t="shared" ca="1" si="9"/>
        <v>0.62204702526152822</v>
      </c>
      <c r="AE25" s="47">
        <f t="shared" ca="1" si="9"/>
        <v>0.18937213227149186</v>
      </c>
      <c r="AF25" s="47">
        <f t="shared" ca="1" si="9"/>
        <v>0.67093205798467526</v>
      </c>
    </row>
    <row r="26" spans="1:57" s="1" customFormat="1" x14ac:dyDescent="0.45"/>
    <row r="27" spans="1:57" s="1" customFormat="1" x14ac:dyDescent="0.45"/>
    <row r="28" spans="1:57" s="1" customFormat="1" x14ac:dyDescent="0.45"/>
    <row r="29" spans="1:57" s="1" customFormat="1" x14ac:dyDescent="0.45"/>
    <row r="30" spans="1:57" s="1" customFormat="1" x14ac:dyDescent="0.45"/>
    <row r="31" spans="1:57" s="1" customFormat="1" x14ac:dyDescent="0.45"/>
    <row r="32" spans="1:57" s="1" customFormat="1" x14ac:dyDescent="0.45"/>
    <row r="33" s="1" customFormat="1" x14ac:dyDescent="0.45"/>
    <row r="34" s="1" customFormat="1" x14ac:dyDescent="0.45"/>
    <row r="35" s="1" customFormat="1" x14ac:dyDescent="0.45"/>
    <row r="36" s="1" customFormat="1" x14ac:dyDescent="0.45"/>
    <row r="37" s="1" customFormat="1" x14ac:dyDescent="0.45"/>
    <row r="38" s="1" customFormat="1" x14ac:dyDescent="0.45"/>
    <row r="39" s="1" customFormat="1" x14ac:dyDescent="0.45"/>
    <row r="40" s="1" customFormat="1" x14ac:dyDescent="0.45"/>
    <row r="41" s="1" customFormat="1" x14ac:dyDescent="0.45"/>
    <row r="42" s="1" customFormat="1" x14ac:dyDescent="0.45"/>
    <row r="43" s="1" customFormat="1" x14ac:dyDescent="0.45"/>
    <row r="44" s="1" customFormat="1" x14ac:dyDescent="0.45"/>
    <row r="45" s="1" customFormat="1" x14ac:dyDescent="0.45"/>
    <row r="46" s="1" customFormat="1" x14ac:dyDescent="0.45"/>
    <row r="47" s="1" customFormat="1" x14ac:dyDescent="0.45"/>
    <row r="48" s="1" customFormat="1" x14ac:dyDescent="0.45"/>
    <row r="49" s="1" customFormat="1" x14ac:dyDescent="0.45"/>
    <row r="50" s="1" customFormat="1" x14ac:dyDescent="0.45"/>
    <row r="51" s="1" customFormat="1" x14ac:dyDescent="0.45"/>
    <row r="52" s="1" customFormat="1" x14ac:dyDescent="0.45"/>
    <row r="53" s="1" customFormat="1" x14ac:dyDescent="0.45"/>
    <row r="54" s="1" customFormat="1" x14ac:dyDescent="0.45"/>
    <row r="55" s="1" customFormat="1" x14ac:dyDescent="0.45"/>
    <row r="56" s="1" customFormat="1" x14ac:dyDescent="0.45"/>
    <row r="57" s="1" customFormat="1" x14ac:dyDescent="0.45"/>
    <row r="58" s="1" customFormat="1" x14ac:dyDescent="0.45"/>
    <row r="59" s="1" customFormat="1" x14ac:dyDescent="0.45"/>
    <row r="60" s="1" customFormat="1" x14ac:dyDescent="0.45"/>
    <row r="61" s="1" customFormat="1" x14ac:dyDescent="0.45"/>
    <row r="62" s="1" customFormat="1" x14ac:dyDescent="0.45"/>
    <row r="63" s="1" customFormat="1" x14ac:dyDescent="0.45"/>
    <row r="64" s="1" customFormat="1" x14ac:dyDescent="0.45"/>
    <row r="65" s="1" customFormat="1" x14ac:dyDescent="0.45"/>
    <row r="66" s="1" customFormat="1" x14ac:dyDescent="0.45"/>
    <row r="67" s="1" customFormat="1" x14ac:dyDescent="0.45"/>
    <row r="68" s="1" customFormat="1" x14ac:dyDescent="0.45"/>
    <row r="69" s="1" customFormat="1" x14ac:dyDescent="0.45"/>
    <row r="70" s="1" customFormat="1" x14ac:dyDescent="0.45"/>
    <row r="71" s="1" customFormat="1" x14ac:dyDescent="0.45"/>
    <row r="72" s="1" customFormat="1" x14ac:dyDescent="0.45"/>
    <row r="73" s="1" customFormat="1" x14ac:dyDescent="0.45"/>
    <row r="74" s="1" customFormat="1" x14ac:dyDescent="0.45"/>
    <row r="75" s="1" customFormat="1" x14ac:dyDescent="0.45"/>
    <row r="76" s="1" customFormat="1" x14ac:dyDescent="0.45"/>
    <row r="77" s="1" customFormat="1" x14ac:dyDescent="0.45"/>
    <row r="78" s="1" customFormat="1" x14ac:dyDescent="0.45"/>
  </sheetData>
  <mergeCells count="4">
    <mergeCell ref="V20:AF21"/>
    <mergeCell ref="V2:AF3"/>
    <mergeCell ref="V8:AF9"/>
    <mergeCell ref="V14:AF15"/>
  </mergeCells>
  <conditionalFormatting sqref="A1:B25 C1:T2 S3:T25 C24:R25">
    <cfRule type="cellIs" dxfId="76" priority="141" operator="between">
      <formula>0.9</formula>
      <formula>1</formula>
    </cfRule>
    <cfRule type="cellIs" dxfId="75" priority="142" operator="between">
      <formula>0.3</formula>
      <formula>0.4</formula>
    </cfRule>
    <cfRule type="cellIs" dxfId="74" priority="143" operator="between">
      <formula>0.1</formula>
      <formula>0.2</formula>
    </cfRule>
    <cfRule type="cellIs" dxfId="73" priority="144" operator="between">
      <formula>0</formula>
      <formula>0.1</formula>
    </cfRule>
    <cfRule type="cellIs" dxfId="72" priority="145" operator="between">
      <formula>0.8</formula>
      <formula>0.9</formula>
    </cfRule>
    <cfRule type="cellIs" dxfId="71" priority="146" operator="between">
      <formula>0.6</formula>
      <formula>0.8</formula>
    </cfRule>
    <cfRule type="cellIs" dxfId="70" priority="147" operator="between">
      <formula>0.4</formula>
      <formula>0.6</formula>
    </cfRule>
    <cfRule type="cellIs" dxfId="69" priority="148" operator="between">
      <formula>0.2</formula>
      <formula>0.3</formula>
    </cfRule>
    <cfRule type="cellIs" dxfId="68" priority="149" operator="lessThan">
      <formula>#REF!</formula>
    </cfRule>
  </conditionalFormatting>
  <conditionalFormatting sqref="V4">
    <cfRule type="expression" dxfId="67" priority="81">
      <formula>$AQ$6=0</formula>
    </cfRule>
    <cfRule type="expression" dxfId="66" priority="82">
      <formula>$AQ$6=1</formula>
    </cfRule>
  </conditionalFormatting>
  <conditionalFormatting sqref="W4">
    <cfRule type="expression" dxfId="65" priority="78">
      <formula>$AR$6=0</formula>
    </cfRule>
    <cfRule type="expression" dxfId="64" priority="79">
      <formula>$AR$6=1</formula>
    </cfRule>
  </conditionalFormatting>
  <conditionalFormatting sqref="X4">
    <cfRule type="expression" dxfId="63" priority="76">
      <formula>$AS$6=0</formula>
    </cfRule>
    <cfRule type="expression" dxfId="62" priority="77">
      <formula>$AS$6=1</formula>
    </cfRule>
  </conditionalFormatting>
  <conditionalFormatting sqref="Y4">
    <cfRule type="expression" dxfId="61" priority="74">
      <formula>$AT$6=0</formula>
    </cfRule>
    <cfRule type="expression" dxfId="60" priority="75">
      <formula>$AT$6=1</formula>
    </cfRule>
  </conditionalFormatting>
  <conditionalFormatting sqref="Z4">
    <cfRule type="expression" dxfId="59" priority="72">
      <formula>$AU$6=0</formula>
    </cfRule>
    <cfRule type="expression" dxfId="58" priority="73">
      <formula>$AU$6=1</formula>
    </cfRule>
  </conditionalFormatting>
  <conditionalFormatting sqref="AA4">
    <cfRule type="expression" dxfId="57" priority="70">
      <formula>$AV$6=0</formula>
    </cfRule>
    <cfRule type="expression" dxfId="56" priority="71">
      <formula>$AV$6=1</formula>
    </cfRule>
  </conditionalFormatting>
  <conditionalFormatting sqref="M11:M18">
    <cfRule type="expression" dxfId="55" priority="156">
      <formula>$AZ$5=0</formula>
    </cfRule>
  </conditionalFormatting>
  <conditionalFormatting sqref="AB4">
    <cfRule type="expression" dxfId="54" priority="163">
      <formula>$AW$6=0</formula>
    </cfRule>
    <cfRule type="expression" dxfId="53" priority="164">
      <formula>$AW$6=1</formula>
    </cfRule>
  </conditionalFormatting>
  <conditionalFormatting sqref="AC4">
    <cfRule type="expression" dxfId="52" priority="165">
      <formula>$AX$6=0</formula>
    </cfRule>
    <cfRule type="expression" dxfId="51" priority="166">
      <formula>$AX$6=1</formula>
    </cfRule>
  </conditionalFormatting>
  <conditionalFormatting sqref="K13:N13">
    <cfRule type="expression" dxfId="50" priority="69">
      <formula>$AV$8=0</formula>
    </cfRule>
  </conditionalFormatting>
  <conditionalFormatting sqref="V10">
    <cfRule type="expression" dxfId="49" priority="67">
      <formula>$AQ$9=0</formula>
    </cfRule>
    <cfRule type="expression" dxfId="48" priority="68">
      <formula>$AQ$9=1</formula>
    </cfRule>
  </conditionalFormatting>
  <conditionalFormatting sqref="W10">
    <cfRule type="expression" dxfId="47" priority="65">
      <formula>$AR$9=0</formula>
    </cfRule>
    <cfRule type="expression" dxfId="46" priority="66">
      <formula>$AR$9=1</formula>
    </cfRule>
  </conditionalFormatting>
  <conditionalFormatting sqref="X10">
    <cfRule type="expression" dxfId="45" priority="63">
      <formula>$AS$9=0</formula>
    </cfRule>
    <cfRule type="expression" dxfId="44" priority="64">
      <formula>$AS$9=1</formula>
    </cfRule>
  </conditionalFormatting>
  <conditionalFormatting sqref="Y10">
    <cfRule type="expression" dxfId="43" priority="61">
      <formula>$AT$9=0</formula>
    </cfRule>
    <cfRule type="expression" dxfId="42" priority="62">
      <formula>$AT$9=1</formula>
    </cfRule>
  </conditionalFormatting>
  <conditionalFormatting sqref="D3:H5 D6:F7">
    <cfRule type="expression" dxfId="41" priority="60">
      <formula>$AZ$5=0</formula>
    </cfRule>
  </conditionalFormatting>
  <conditionalFormatting sqref="J8">
    <cfRule type="expression" dxfId="40" priority="59">
      <formula>$AV$8=0</formula>
    </cfRule>
  </conditionalFormatting>
  <conditionalFormatting sqref="K7:K8">
    <cfRule type="expression" dxfId="39" priority="58">
      <formula>$AV$8=0</formula>
    </cfRule>
  </conditionalFormatting>
  <conditionalFormatting sqref="M3:R6">
    <cfRule type="expression" dxfId="38" priority="57">
      <formula>$AV$8=0</formula>
    </cfRule>
  </conditionalFormatting>
  <conditionalFormatting sqref="J13">
    <cfRule type="expression" dxfId="37" priority="56">
      <formula>$AV$8=0</formula>
    </cfRule>
  </conditionalFormatting>
  <conditionalFormatting sqref="C8:E20">
    <cfRule type="expression" dxfId="36" priority="54">
      <formula>$AZ$11=0</formula>
    </cfRule>
  </conditionalFormatting>
  <conditionalFormatting sqref="L7:P10">
    <cfRule type="expression" dxfId="35" priority="53">
      <formula>$AZ$11=0</formula>
    </cfRule>
  </conditionalFormatting>
  <conditionalFormatting sqref="V16">
    <cfRule type="expression" dxfId="34" priority="51">
      <formula>$AQ$12=0</formula>
    </cfRule>
    <cfRule type="expression" dxfId="33" priority="52">
      <formula>$AQ$12=1</formula>
    </cfRule>
  </conditionalFormatting>
  <conditionalFormatting sqref="W16">
    <cfRule type="expression" dxfId="32" priority="49">
      <formula>$AR$12=0</formula>
    </cfRule>
    <cfRule type="expression" dxfId="31" priority="50">
      <formula>$AR$12=1</formula>
    </cfRule>
  </conditionalFormatting>
  <conditionalFormatting sqref="X16">
    <cfRule type="expression" dxfId="30" priority="47">
      <formula>$AS$12=0</formula>
    </cfRule>
    <cfRule type="expression" dxfId="29" priority="48">
      <formula>$AS$12=1</formula>
    </cfRule>
  </conditionalFormatting>
  <conditionalFormatting sqref="Y16">
    <cfRule type="expression" dxfId="28" priority="45">
      <formula>$AT$12=0</formula>
    </cfRule>
    <cfRule type="expression" dxfId="27" priority="46">
      <formula>$AT$12=1</formula>
    </cfRule>
  </conditionalFormatting>
  <conditionalFormatting sqref="Z16">
    <cfRule type="expression" dxfId="26" priority="43">
      <formula>$AU$12=0</formula>
    </cfRule>
    <cfRule type="expression" dxfId="25" priority="44">
      <formula>$AU$12=1</formula>
    </cfRule>
  </conditionalFormatting>
  <conditionalFormatting sqref="AA16">
    <cfRule type="expression" dxfId="24" priority="41">
      <formula>$AV$12=0</formula>
    </cfRule>
    <cfRule type="expression" dxfId="23" priority="42">
      <formula>$AV$12=1</formula>
    </cfRule>
  </conditionalFormatting>
  <conditionalFormatting sqref="AB16">
    <cfRule type="expression" dxfId="22" priority="39">
      <formula>$AW$12=0</formula>
    </cfRule>
    <cfRule type="expression" dxfId="21" priority="40">
      <formula>$AW$12=1</formula>
    </cfRule>
  </conditionalFormatting>
  <conditionalFormatting sqref="AC16">
    <cfRule type="expression" dxfId="20" priority="37">
      <formula>$AX$12=0</formula>
    </cfRule>
    <cfRule type="expression" dxfId="19" priority="38">
      <formula>$AX$12=1</formula>
    </cfRule>
  </conditionalFormatting>
  <conditionalFormatting sqref="V22">
    <cfRule type="expression" dxfId="18" priority="35">
      <formula>$AQ$15=0</formula>
    </cfRule>
    <cfRule type="expression" dxfId="17" priority="36">
      <formula>$AQ$15=1</formula>
    </cfRule>
  </conditionalFormatting>
  <conditionalFormatting sqref="W22">
    <cfRule type="expression" dxfId="16" priority="18">
      <formula>$AR$15=0</formula>
    </cfRule>
    <cfRule type="expression" dxfId="15" priority="19">
      <formula>$AR$15=1</formula>
    </cfRule>
  </conditionalFormatting>
  <conditionalFormatting sqref="X22">
    <cfRule type="expression" dxfId="14" priority="16">
      <formula>$AS$15=0</formula>
    </cfRule>
    <cfRule type="expression" dxfId="13" priority="17">
      <formula>$AS$15=1</formula>
    </cfRule>
  </conditionalFormatting>
  <conditionalFormatting sqref="Y22">
    <cfRule type="expression" dxfId="12" priority="14">
      <formula>$AT$15=0</formula>
    </cfRule>
    <cfRule type="expression" dxfId="11" priority="15">
      <formula>$AT$15=1</formula>
    </cfRule>
  </conditionalFormatting>
  <conditionalFormatting sqref="Z22">
    <cfRule type="expression" dxfId="10" priority="12">
      <formula>$AU$15=0</formula>
    </cfRule>
    <cfRule type="expression" dxfId="9" priority="13">
      <formula>$AU$15=1</formula>
    </cfRule>
  </conditionalFormatting>
  <conditionalFormatting sqref="F15:K15">
    <cfRule type="expression" dxfId="8" priority="11">
      <formula>$AW$14=0</formula>
    </cfRule>
  </conditionalFormatting>
  <conditionalFormatting sqref="G6:I8">
    <cfRule type="expression" dxfId="7" priority="10">
      <formula>$AW$14=0</formula>
    </cfRule>
  </conditionalFormatting>
  <conditionalFormatting sqref="J4:J6">
    <cfRule type="expression" dxfId="6" priority="9">
      <formula>$AW$14=0</formula>
    </cfRule>
  </conditionalFormatting>
  <conditionalFormatting sqref="K3:L5">
    <cfRule type="expression" dxfId="5" priority="7">
      <formula>$AW$14=0</formula>
    </cfRule>
  </conditionalFormatting>
  <conditionalFormatting sqref="I11:I14">
    <cfRule type="expression" dxfId="4" priority="6">
      <formula>$AZ$11=0</formula>
    </cfRule>
  </conditionalFormatting>
  <conditionalFormatting sqref="I16:I18">
    <cfRule type="expression" dxfId="3" priority="4">
      <formula>$AZ$11=0</formula>
    </cfRule>
  </conditionalFormatting>
  <conditionalFormatting sqref="C3:C7 I3:I5 C21:R23 O11:R20 Q7:R10 K6:L6 J7 J3 F8:F14 G9:H14 I9:K10 J11:L12 J14:L14 N14:N20 F19:M20 F16:H18 J16:L18 L15">
    <cfRule type="expression" dxfId="2" priority="3">
      <formula>$BB$6=1</formula>
    </cfRule>
  </conditionalFormatting>
  <conditionalFormatting sqref="N11:N12">
    <cfRule type="expression" dxfId="1" priority="1">
      <formula>$BB$6=1</formula>
    </cfRule>
  </conditionalFormatting>
  <dataValidations disablePrompts="1" count="4">
    <dataValidation type="list" allowBlank="1" showInputMessage="1" showErrorMessage="1" sqref="V4:AC4" xr:uid="{268A8DDD-6C07-4520-9BC1-F8E8CC4BD869}">
      <formula1>$AM$5:$AM$12</formula1>
    </dataValidation>
    <dataValidation type="list" allowBlank="1" showInputMessage="1" showErrorMessage="1" sqref="V10:Y10" xr:uid="{F4D3DCCE-E019-43DC-AE02-BD2DCED932FF}">
      <formula1>$AN$5:$AN$8</formula1>
    </dataValidation>
    <dataValidation type="list" allowBlank="1" showInputMessage="1" showErrorMessage="1" sqref="V16:AC16" xr:uid="{2C3D80FF-4ABA-48FE-9F8C-CF7FD692A16B}">
      <formula1>$AO$5:$AO$12</formula1>
    </dataValidation>
    <dataValidation type="list" allowBlank="1" showInputMessage="1" showErrorMessage="1" sqref="AA23:AC23 V22:Z22" xr:uid="{B5FE6C6A-4A7B-4404-AE09-E2B5C5E217F9}">
      <formula1>$AM$14:$AM$23</formula1>
    </dataValidation>
  </dataValidations>
  <pageMargins left="0.7" right="0.7" top="0.75" bottom="0.75" header="0.3" footer="0.3"/>
  <pageSetup orientation="portrait" r:id="rId1"/>
  <drawing r:id="rId2"/>
  <legacyDrawing r:id="rId3"/>
  <picture r:id="rId4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8" r:id="rId5" name="Spinner 4">
              <controlPr defaultSize="0" autoPict="0">
                <anchor moveWithCells="1" sizeWithCells="1">
                  <from>
                    <xdr:col>21</xdr:col>
                    <xdr:colOff>47625</xdr:colOff>
                    <xdr:row>4</xdr:row>
                    <xdr:rowOff>57150</xdr:rowOff>
                  </from>
                  <to>
                    <xdr:col>21</xdr:col>
                    <xdr:colOff>342900</xdr:colOff>
                    <xdr:row>5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9" r:id="rId6" name="Spinner 5">
              <controlPr defaultSize="0" autoPict="0">
                <anchor moveWithCells="1" sizeWithCells="1">
                  <from>
                    <xdr:col>22</xdr:col>
                    <xdr:colOff>71438</xdr:colOff>
                    <xdr:row>4</xdr:row>
                    <xdr:rowOff>57150</xdr:rowOff>
                  </from>
                  <to>
                    <xdr:col>22</xdr:col>
                    <xdr:colOff>366713</xdr:colOff>
                    <xdr:row>5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0" r:id="rId7" name="Spinner 6">
              <controlPr defaultSize="0" autoPict="0">
                <anchor moveWithCells="1" sizeWithCells="1">
                  <from>
                    <xdr:col>23</xdr:col>
                    <xdr:colOff>85725</xdr:colOff>
                    <xdr:row>4</xdr:row>
                    <xdr:rowOff>61913</xdr:rowOff>
                  </from>
                  <to>
                    <xdr:col>23</xdr:col>
                    <xdr:colOff>381000</xdr:colOff>
                    <xdr:row>5</xdr:row>
                    <xdr:rowOff>147638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1" r:id="rId8" name="Spinner 7">
              <controlPr defaultSize="0" autoPict="0">
                <anchor moveWithCells="1" sizeWithCells="1">
                  <from>
                    <xdr:col>24</xdr:col>
                    <xdr:colOff>76200</xdr:colOff>
                    <xdr:row>4</xdr:row>
                    <xdr:rowOff>57150</xdr:rowOff>
                  </from>
                  <to>
                    <xdr:col>24</xdr:col>
                    <xdr:colOff>371475</xdr:colOff>
                    <xdr:row>5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2" r:id="rId9" name="Spinner 8">
              <controlPr defaultSize="0" autoPict="0">
                <anchor moveWithCells="1" sizeWithCells="1">
                  <from>
                    <xdr:col>25</xdr:col>
                    <xdr:colOff>71438</xdr:colOff>
                    <xdr:row>4</xdr:row>
                    <xdr:rowOff>61913</xdr:rowOff>
                  </from>
                  <to>
                    <xdr:col>25</xdr:col>
                    <xdr:colOff>366713</xdr:colOff>
                    <xdr:row>5</xdr:row>
                    <xdr:rowOff>147638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3" r:id="rId10" name="Spinner 9">
              <controlPr defaultSize="0" autoPict="0">
                <anchor moveWithCells="1" sizeWithCells="1">
                  <from>
                    <xdr:col>26</xdr:col>
                    <xdr:colOff>71438</xdr:colOff>
                    <xdr:row>4</xdr:row>
                    <xdr:rowOff>57150</xdr:rowOff>
                  </from>
                  <to>
                    <xdr:col>26</xdr:col>
                    <xdr:colOff>366713</xdr:colOff>
                    <xdr:row>5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4" r:id="rId11" name="Spinner 10">
              <controlPr defaultSize="0" autoPict="0">
                <anchor moveWithCells="1" sizeWithCells="1">
                  <from>
                    <xdr:col>27</xdr:col>
                    <xdr:colOff>76200</xdr:colOff>
                    <xdr:row>4</xdr:row>
                    <xdr:rowOff>61913</xdr:rowOff>
                  </from>
                  <to>
                    <xdr:col>27</xdr:col>
                    <xdr:colOff>371475</xdr:colOff>
                    <xdr:row>5</xdr:row>
                    <xdr:rowOff>147638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5" r:id="rId12" name="Spinner 11">
              <controlPr defaultSize="0" autoPict="0">
                <anchor moveWithCells="1" sizeWithCells="1">
                  <from>
                    <xdr:col>28</xdr:col>
                    <xdr:colOff>80963</xdr:colOff>
                    <xdr:row>4</xdr:row>
                    <xdr:rowOff>61913</xdr:rowOff>
                  </from>
                  <to>
                    <xdr:col>28</xdr:col>
                    <xdr:colOff>376238</xdr:colOff>
                    <xdr:row>5</xdr:row>
                    <xdr:rowOff>147638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0" r:id="rId13" name="Spinner 16">
              <controlPr defaultSize="0" autoPict="0">
                <anchor moveWithCells="1" sizeWithCells="1">
                  <from>
                    <xdr:col>21</xdr:col>
                    <xdr:colOff>47625</xdr:colOff>
                    <xdr:row>10</xdr:row>
                    <xdr:rowOff>57150</xdr:rowOff>
                  </from>
                  <to>
                    <xdr:col>21</xdr:col>
                    <xdr:colOff>342900</xdr:colOff>
                    <xdr:row>11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1" r:id="rId14" name="Spinner 17">
              <controlPr defaultSize="0" autoPict="0">
                <anchor moveWithCells="1" sizeWithCells="1">
                  <from>
                    <xdr:col>22</xdr:col>
                    <xdr:colOff>47625</xdr:colOff>
                    <xdr:row>10</xdr:row>
                    <xdr:rowOff>52388</xdr:rowOff>
                  </from>
                  <to>
                    <xdr:col>22</xdr:col>
                    <xdr:colOff>342900</xdr:colOff>
                    <xdr:row>11</xdr:row>
                    <xdr:rowOff>138113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2" r:id="rId15" name="Spinner 18">
              <controlPr defaultSize="0" autoPict="0">
                <anchor moveWithCells="1" sizeWithCells="1">
                  <from>
                    <xdr:col>23</xdr:col>
                    <xdr:colOff>57150</xdr:colOff>
                    <xdr:row>10</xdr:row>
                    <xdr:rowOff>57150</xdr:rowOff>
                  </from>
                  <to>
                    <xdr:col>23</xdr:col>
                    <xdr:colOff>352425</xdr:colOff>
                    <xdr:row>11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3" r:id="rId16" name="Spinner 19">
              <controlPr defaultSize="0" autoPict="0">
                <anchor moveWithCells="1" sizeWithCells="1">
                  <from>
                    <xdr:col>24</xdr:col>
                    <xdr:colOff>61913</xdr:colOff>
                    <xdr:row>10</xdr:row>
                    <xdr:rowOff>57150</xdr:rowOff>
                  </from>
                  <to>
                    <xdr:col>24</xdr:col>
                    <xdr:colOff>357188</xdr:colOff>
                    <xdr:row>11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6" r:id="rId17" name="Spinner 22">
              <controlPr defaultSize="0" autoPict="0">
                <anchor moveWithCells="1" sizeWithCells="1">
                  <from>
                    <xdr:col>21</xdr:col>
                    <xdr:colOff>47625</xdr:colOff>
                    <xdr:row>16</xdr:row>
                    <xdr:rowOff>57150</xdr:rowOff>
                  </from>
                  <to>
                    <xdr:col>21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7" r:id="rId18" name="Spinner 23">
              <controlPr defaultSize="0" autoPict="0">
                <anchor moveWithCells="1" sizeWithCells="1">
                  <from>
                    <xdr:col>22</xdr:col>
                    <xdr:colOff>47625</xdr:colOff>
                    <xdr:row>16</xdr:row>
                    <xdr:rowOff>57150</xdr:rowOff>
                  </from>
                  <to>
                    <xdr:col>22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8" r:id="rId19" name="Spinner 24">
              <controlPr defaultSize="0" autoPict="0">
                <anchor moveWithCells="1" sizeWithCells="1">
                  <from>
                    <xdr:col>23</xdr:col>
                    <xdr:colOff>47625</xdr:colOff>
                    <xdr:row>16</xdr:row>
                    <xdr:rowOff>57150</xdr:rowOff>
                  </from>
                  <to>
                    <xdr:col>23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9" r:id="rId20" name="Spinner 25">
              <controlPr defaultSize="0" autoPict="0">
                <anchor moveWithCells="1" sizeWithCells="1">
                  <from>
                    <xdr:col>24</xdr:col>
                    <xdr:colOff>47625</xdr:colOff>
                    <xdr:row>16</xdr:row>
                    <xdr:rowOff>57150</xdr:rowOff>
                  </from>
                  <to>
                    <xdr:col>24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0" r:id="rId21" name="Spinner 26">
              <controlPr defaultSize="0" autoPict="0">
                <anchor moveWithCells="1" sizeWithCells="1">
                  <from>
                    <xdr:col>25</xdr:col>
                    <xdr:colOff>47625</xdr:colOff>
                    <xdr:row>16</xdr:row>
                    <xdr:rowOff>57150</xdr:rowOff>
                  </from>
                  <to>
                    <xdr:col>25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1" r:id="rId22" name="Spinner 27">
              <controlPr defaultSize="0" autoPict="0">
                <anchor moveWithCells="1" sizeWithCells="1">
                  <from>
                    <xdr:col>26</xdr:col>
                    <xdr:colOff>47625</xdr:colOff>
                    <xdr:row>16</xdr:row>
                    <xdr:rowOff>57150</xdr:rowOff>
                  </from>
                  <to>
                    <xdr:col>26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2" r:id="rId23" name="Spinner 28">
              <controlPr defaultSize="0" autoPict="0">
                <anchor moveWithCells="1" sizeWithCells="1">
                  <from>
                    <xdr:col>27</xdr:col>
                    <xdr:colOff>47625</xdr:colOff>
                    <xdr:row>16</xdr:row>
                    <xdr:rowOff>57150</xdr:rowOff>
                  </from>
                  <to>
                    <xdr:col>27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3" r:id="rId24" name="Spinner 29">
              <controlPr defaultSize="0" autoPict="0">
                <anchor moveWithCells="1" sizeWithCells="1">
                  <from>
                    <xdr:col>28</xdr:col>
                    <xdr:colOff>47625</xdr:colOff>
                    <xdr:row>16</xdr:row>
                    <xdr:rowOff>57150</xdr:rowOff>
                  </from>
                  <to>
                    <xdr:col>28</xdr:col>
                    <xdr:colOff>342900</xdr:colOff>
                    <xdr:row>17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4" r:id="rId25" name="Spinner 30">
              <controlPr defaultSize="0" autoPict="0">
                <anchor moveWithCells="1" sizeWithCells="1">
                  <from>
                    <xdr:col>21</xdr:col>
                    <xdr:colOff>47625</xdr:colOff>
                    <xdr:row>22</xdr:row>
                    <xdr:rowOff>57150</xdr:rowOff>
                  </from>
                  <to>
                    <xdr:col>21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4" r:id="rId26" name="Spinner 40">
              <controlPr defaultSize="0" autoPict="0">
                <anchor moveWithCells="1" sizeWithCells="1">
                  <from>
                    <xdr:col>22</xdr:col>
                    <xdr:colOff>47625</xdr:colOff>
                    <xdr:row>22</xdr:row>
                    <xdr:rowOff>57150</xdr:rowOff>
                  </from>
                  <to>
                    <xdr:col>22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5" r:id="rId27" name="Spinner 41">
              <controlPr defaultSize="0" autoPict="0">
                <anchor moveWithCells="1" sizeWithCells="1">
                  <from>
                    <xdr:col>23</xdr:col>
                    <xdr:colOff>47625</xdr:colOff>
                    <xdr:row>22</xdr:row>
                    <xdr:rowOff>57150</xdr:rowOff>
                  </from>
                  <to>
                    <xdr:col>23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6" r:id="rId28" name="Spinner 42">
              <controlPr defaultSize="0" autoPict="0">
                <anchor moveWithCells="1" sizeWithCells="1">
                  <from>
                    <xdr:col>24</xdr:col>
                    <xdr:colOff>47625</xdr:colOff>
                    <xdr:row>22</xdr:row>
                    <xdr:rowOff>57150</xdr:rowOff>
                  </from>
                  <to>
                    <xdr:col>24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7" r:id="rId29" name="Spinner 43">
              <controlPr defaultSize="0" autoPict="0">
                <anchor moveWithCells="1" sizeWithCells="1">
                  <from>
                    <xdr:col>25</xdr:col>
                    <xdr:colOff>47625</xdr:colOff>
                    <xdr:row>22</xdr:row>
                    <xdr:rowOff>57150</xdr:rowOff>
                  </from>
                  <to>
                    <xdr:col>25</xdr:col>
                    <xdr:colOff>342900</xdr:colOff>
                    <xdr:row>23</xdr:row>
                    <xdr:rowOff>142875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02B150-D46B-480F-9BF3-427076D43C30}">
  <dimension ref="A1:BO253"/>
  <sheetViews>
    <sheetView zoomScale="80" zoomScaleNormal="80" workbookViewId="0">
      <selection activeCell="Z1" sqref="Z1"/>
    </sheetView>
  </sheetViews>
  <sheetFormatPr defaultRowHeight="14.25" x14ac:dyDescent="0.45"/>
  <cols>
    <col min="11" max="12" width="5.19921875" customWidth="1"/>
    <col min="13" max="13" width="5.19921875" style="1" customWidth="1"/>
    <col min="14" max="22" width="7.53125" style="1" customWidth="1"/>
    <col min="23" max="67" width="9.06640625" style="1"/>
  </cols>
  <sheetData>
    <row r="1" spans="1:30" ht="20.75" customHeight="1" x14ac:dyDescent="0.45">
      <c r="A1" s="84"/>
      <c r="B1" s="84"/>
      <c r="C1" s="84"/>
      <c r="D1" s="84"/>
      <c r="E1" s="84"/>
      <c r="F1" s="84"/>
      <c r="G1" s="84"/>
      <c r="H1" s="84"/>
      <c r="I1" s="84"/>
      <c r="J1" s="84"/>
      <c r="K1" s="84"/>
      <c r="L1" s="84"/>
      <c r="M1" s="76"/>
      <c r="N1" s="76"/>
      <c r="O1" s="76"/>
      <c r="P1" s="76"/>
      <c r="Q1" s="76"/>
      <c r="R1" s="76"/>
      <c r="S1" s="76"/>
      <c r="T1" s="76"/>
      <c r="U1" s="76"/>
      <c r="V1" s="76"/>
      <c r="W1" s="76"/>
      <c r="X1" s="76"/>
      <c r="Y1" s="76"/>
      <c r="Z1" s="76"/>
      <c r="AA1" s="76"/>
      <c r="AB1" s="76"/>
      <c r="AC1" s="76"/>
      <c r="AD1" s="76"/>
    </row>
    <row r="2" spans="1:30" ht="20.75" customHeight="1" thickBot="1" x14ac:dyDescent="0.5">
      <c r="A2" s="84"/>
      <c r="B2" s="84"/>
      <c r="C2" s="84"/>
      <c r="D2" s="84"/>
      <c r="E2" s="84"/>
      <c r="F2" s="84"/>
      <c r="G2" s="84"/>
      <c r="H2" s="84"/>
      <c r="I2" s="84"/>
      <c r="J2" s="84"/>
      <c r="K2" s="84"/>
      <c r="L2" s="84"/>
      <c r="M2" s="76"/>
      <c r="N2" s="76"/>
      <c r="O2" s="76"/>
      <c r="P2" s="76"/>
      <c r="Q2" s="76"/>
      <c r="R2" s="76"/>
      <c r="S2" s="76"/>
      <c r="T2" s="76"/>
      <c r="U2" s="76"/>
      <c r="V2" s="76"/>
      <c r="W2" s="76"/>
      <c r="X2" s="76"/>
      <c r="Y2" s="76"/>
      <c r="Z2" s="76"/>
      <c r="AA2" s="76"/>
      <c r="AB2" s="76"/>
      <c r="AC2" s="76"/>
      <c r="AD2" s="76"/>
    </row>
    <row r="3" spans="1:30" ht="20.75" customHeight="1" x14ac:dyDescent="0.45">
      <c r="A3" s="84"/>
      <c r="B3" s="84"/>
      <c r="C3" s="84"/>
      <c r="D3" s="84"/>
      <c r="E3" s="84"/>
      <c r="F3" s="84"/>
      <c r="G3" s="84"/>
      <c r="H3" s="84"/>
      <c r="I3" s="84"/>
      <c r="J3" s="84"/>
      <c r="K3" s="84"/>
      <c r="L3" s="84"/>
      <c r="M3" s="76"/>
      <c r="N3" s="109" t="s">
        <v>19</v>
      </c>
      <c r="O3" s="110"/>
      <c r="P3" s="110"/>
      <c r="Q3" s="110"/>
      <c r="R3" s="110"/>
      <c r="S3" s="110"/>
      <c r="T3" s="110"/>
      <c r="U3" s="110"/>
      <c r="V3" s="111"/>
      <c r="W3" s="76"/>
      <c r="X3" s="76"/>
      <c r="Y3" s="76"/>
      <c r="Z3" s="76"/>
      <c r="AA3" s="76"/>
      <c r="AB3" s="76"/>
      <c r="AC3" s="76"/>
      <c r="AD3" s="76"/>
    </row>
    <row r="4" spans="1:30" ht="20.75" customHeight="1" x14ac:dyDescent="0.45">
      <c r="A4" s="84"/>
      <c r="B4" s="84"/>
      <c r="C4" s="84"/>
      <c r="D4" s="84"/>
      <c r="E4" s="84"/>
      <c r="F4" s="84"/>
      <c r="G4" s="84"/>
      <c r="H4" s="84"/>
      <c r="I4" s="84"/>
      <c r="J4" s="84"/>
      <c r="K4" s="84"/>
      <c r="L4" s="84"/>
      <c r="M4" s="76"/>
      <c r="N4" s="112"/>
      <c r="O4" s="113"/>
      <c r="P4" s="113"/>
      <c r="Q4" s="113"/>
      <c r="R4" s="113"/>
      <c r="S4" s="113"/>
      <c r="T4" s="113"/>
      <c r="U4" s="113"/>
      <c r="V4" s="114"/>
      <c r="W4" s="76"/>
      <c r="X4" s="76"/>
      <c r="Y4" s="76"/>
      <c r="Z4" s="76"/>
      <c r="AA4" s="76"/>
      <c r="AB4" s="76"/>
      <c r="AC4" s="76"/>
      <c r="AD4" s="76"/>
    </row>
    <row r="5" spans="1:30" ht="20.75" customHeight="1" thickBot="1" x14ac:dyDescent="0.5">
      <c r="A5" s="84"/>
      <c r="B5" s="84"/>
      <c r="C5" s="84"/>
      <c r="D5" s="84"/>
      <c r="E5" s="84"/>
      <c r="F5" s="84"/>
      <c r="G5" s="84"/>
      <c r="H5" s="84"/>
      <c r="I5" s="84"/>
      <c r="J5" s="84"/>
      <c r="K5" s="84"/>
      <c r="L5" s="84"/>
      <c r="M5" s="76"/>
      <c r="N5" s="115"/>
      <c r="O5" s="116"/>
      <c r="P5" s="116"/>
      <c r="Q5" s="116"/>
      <c r="R5" s="116"/>
      <c r="S5" s="116"/>
      <c r="T5" s="116"/>
      <c r="U5" s="116"/>
      <c r="V5" s="117"/>
      <c r="W5" s="76"/>
      <c r="X5" s="76"/>
      <c r="Y5" s="76"/>
      <c r="Z5" s="76"/>
      <c r="AA5" s="76"/>
      <c r="AB5" s="76"/>
      <c r="AC5" s="76"/>
      <c r="AD5" s="76"/>
    </row>
    <row r="6" spans="1:30" ht="20.75" customHeight="1" thickBot="1" x14ac:dyDescent="0.8">
      <c r="A6" s="84"/>
      <c r="B6" s="84"/>
      <c r="C6" s="84"/>
      <c r="D6" s="84"/>
      <c r="E6" s="84"/>
      <c r="F6" s="84"/>
      <c r="G6" s="84"/>
      <c r="H6" s="84"/>
      <c r="I6" s="84"/>
      <c r="J6" s="84"/>
      <c r="K6" s="84"/>
      <c r="L6" s="84"/>
      <c r="M6" s="76"/>
      <c r="N6" s="78">
        <v>6</v>
      </c>
      <c r="O6" s="79">
        <v>6</v>
      </c>
      <c r="P6" s="79">
        <v>9</v>
      </c>
      <c r="Q6" s="80">
        <v>1</v>
      </c>
      <c r="R6" s="79">
        <v>6</v>
      </c>
      <c r="S6" s="79">
        <v>8</v>
      </c>
      <c r="T6" s="79">
        <v>1</v>
      </c>
      <c r="U6" s="79">
        <v>4</v>
      </c>
      <c r="V6" s="81">
        <v>9</v>
      </c>
      <c r="W6" s="76"/>
      <c r="X6" s="76"/>
      <c r="Y6" s="76"/>
      <c r="Z6" s="76"/>
      <c r="AA6" s="76"/>
      <c r="AB6" s="76"/>
      <c r="AC6" s="76"/>
      <c r="AD6" s="76"/>
    </row>
    <row r="7" spans="1:30" ht="20.75" customHeight="1" x14ac:dyDescent="0.45">
      <c r="A7" s="84"/>
      <c r="B7" s="84"/>
      <c r="C7" s="84"/>
      <c r="D7" s="84"/>
      <c r="E7" s="84"/>
      <c r="F7" s="84"/>
      <c r="G7" s="84"/>
      <c r="H7" s="84"/>
      <c r="I7" s="84"/>
      <c r="J7" s="84"/>
      <c r="K7" s="84"/>
      <c r="L7" s="84"/>
      <c r="M7" s="76"/>
      <c r="N7" s="76"/>
      <c r="O7" s="76"/>
      <c r="P7" s="76"/>
      <c r="Q7" s="76"/>
      <c r="R7" s="76"/>
      <c r="S7" s="76"/>
      <c r="T7" s="76"/>
      <c r="U7" s="76"/>
      <c r="V7" s="76"/>
      <c r="W7" s="76"/>
      <c r="X7" s="76"/>
      <c r="Y7" s="76"/>
      <c r="Z7" s="76"/>
      <c r="AA7" s="76"/>
      <c r="AB7" s="76"/>
      <c r="AC7" s="76"/>
      <c r="AD7" s="76"/>
    </row>
    <row r="8" spans="1:30" ht="20.75" customHeight="1" x14ac:dyDescent="0.45">
      <c r="A8" s="84"/>
      <c r="B8" s="84"/>
      <c r="C8" s="84"/>
      <c r="D8" s="84"/>
      <c r="E8" s="84"/>
      <c r="F8" s="84"/>
      <c r="G8" s="84"/>
      <c r="H8" s="84"/>
      <c r="I8" s="84"/>
      <c r="J8" s="84"/>
      <c r="K8" s="84"/>
      <c r="L8" s="84"/>
      <c r="M8" s="76"/>
      <c r="N8" s="76"/>
      <c r="O8" s="76"/>
      <c r="P8" s="76"/>
      <c r="Q8" s="76"/>
      <c r="R8" s="76"/>
      <c r="S8" s="76"/>
      <c r="T8" s="76"/>
      <c r="U8" s="76"/>
      <c r="V8" s="76"/>
      <c r="W8" s="76"/>
      <c r="X8" s="76"/>
      <c r="Y8" s="76"/>
      <c r="Z8" s="76"/>
      <c r="AA8" s="76"/>
      <c r="AB8" s="76"/>
      <c r="AC8" s="76"/>
      <c r="AD8" s="76"/>
    </row>
    <row r="9" spans="1:30" ht="20.75" customHeight="1" x14ac:dyDescent="0.45">
      <c r="A9" s="84"/>
      <c r="B9" s="84"/>
      <c r="C9" s="84"/>
      <c r="D9" s="84"/>
      <c r="E9" s="84"/>
      <c r="F9" s="84"/>
      <c r="G9" s="84"/>
      <c r="H9" s="84"/>
      <c r="I9" s="84"/>
      <c r="J9" s="84"/>
      <c r="K9" s="84"/>
      <c r="L9" s="84"/>
      <c r="M9" s="76"/>
      <c r="N9" s="76"/>
      <c r="O9" s="76"/>
      <c r="P9" s="76"/>
      <c r="Q9" s="76"/>
      <c r="R9" s="76"/>
      <c r="S9" s="76"/>
      <c r="T9" s="76"/>
      <c r="U9" s="76"/>
      <c r="V9" s="76"/>
      <c r="W9" s="76"/>
      <c r="X9" s="76"/>
      <c r="Y9" s="76"/>
      <c r="Z9" s="76"/>
      <c r="AA9" s="76"/>
      <c r="AB9" s="76"/>
      <c r="AC9" s="76"/>
      <c r="AD9" s="76"/>
    </row>
    <row r="10" spans="1:30" ht="20.75" customHeight="1" x14ac:dyDescent="0.45">
      <c r="A10" s="84"/>
      <c r="B10" s="84"/>
      <c r="C10" s="84"/>
      <c r="D10" s="84"/>
      <c r="E10" s="84"/>
      <c r="F10" s="84"/>
      <c r="G10" s="84"/>
      <c r="H10" s="84"/>
      <c r="I10" s="84"/>
      <c r="J10" s="84"/>
      <c r="K10" s="84"/>
      <c r="L10" s="84"/>
      <c r="M10" s="76"/>
      <c r="N10" s="76"/>
      <c r="O10" s="76"/>
      <c r="P10" s="76"/>
      <c r="Q10" s="76"/>
      <c r="R10" s="76"/>
      <c r="S10" s="76"/>
      <c r="T10" s="76"/>
      <c r="U10" s="76"/>
      <c r="V10" s="76"/>
      <c r="W10" s="76"/>
      <c r="X10" s="76"/>
      <c r="Y10" s="76"/>
      <c r="Z10" s="76"/>
      <c r="AA10" s="76"/>
      <c r="AB10" s="76"/>
      <c r="AC10" s="76"/>
      <c r="AD10" s="76"/>
    </row>
    <row r="11" spans="1:30" ht="20.75" customHeight="1" x14ac:dyDescent="0.45">
      <c r="A11" s="84"/>
      <c r="B11" s="84"/>
      <c r="C11" s="84"/>
      <c r="D11" s="84"/>
      <c r="E11" s="84"/>
      <c r="F11" s="84"/>
      <c r="G11" s="84"/>
      <c r="H11" s="84"/>
      <c r="I11" s="84"/>
      <c r="J11" s="84"/>
      <c r="K11" s="84"/>
      <c r="L11" s="84"/>
      <c r="M11" s="76"/>
      <c r="N11" s="76"/>
      <c r="O11" s="76"/>
      <c r="P11" s="76"/>
      <c r="Q11" s="76"/>
      <c r="R11" s="76"/>
      <c r="S11" s="76"/>
      <c r="T11" s="76"/>
      <c r="U11" s="76"/>
      <c r="V11" s="76"/>
      <c r="W11" s="76"/>
      <c r="X11" s="76"/>
      <c r="Y11" s="76"/>
      <c r="Z11" s="76"/>
      <c r="AA11" s="76"/>
      <c r="AB11" s="76"/>
      <c r="AC11" s="76"/>
      <c r="AD11" s="76"/>
    </row>
    <row r="12" spans="1:30" ht="20.75" customHeight="1" x14ac:dyDescent="0.45">
      <c r="A12" s="84"/>
      <c r="B12" s="84"/>
      <c r="C12" s="84"/>
      <c r="D12" s="84"/>
      <c r="E12" s="84"/>
      <c r="F12" s="84"/>
      <c r="G12" s="84"/>
      <c r="H12" s="84"/>
      <c r="I12" s="84"/>
      <c r="J12" s="84"/>
      <c r="K12" s="84"/>
      <c r="L12" s="84"/>
      <c r="M12" s="76"/>
      <c r="N12" s="76"/>
      <c r="O12" s="76"/>
      <c r="P12" s="76"/>
      <c r="Q12" s="76"/>
      <c r="R12" s="76"/>
      <c r="S12" s="76"/>
      <c r="T12" s="76"/>
      <c r="U12" s="76"/>
      <c r="V12" s="76"/>
      <c r="W12" s="76"/>
      <c r="X12" s="76"/>
      <c r="Y12" s="76"/>
      <c r="Z12" s="76"/>
      <c r="AA12" s="76"/>
      <c r="AB12" s="76"/>
      <c r="AC12" s="76"/>
      <c r="AD12" s="76"/>
    </row>
    <row r="13" spans="1:30" ht="20.75" customHeight="1" x14ac:dyDescent="0.45">
      <c r="A13" s="84"/>
      <c r="B13" s="84"/>
      <c r="C13" s="84"/>
      <c r="D13" s="84"/>
      <c r="E13" s="84"/>
      <c r="F13" s="84"/>
      <c r="G13" s="84"/>
      <c r="H13" s="84"/>
      <c r="I13" s="84"/>
      <c r="J13" s="84"/>
      <c r="K13" s="84"/>
      <c r="L13" s="84"/>
      <c r="M13" s="76"/>
      <c r="N13" s="82"/>
      <c r="O13" s="82"/>
      <c r="P13" s="82"/>
      <c r="Q13" s="82"/>
      <c r="R13" s="82"/>
      <c r="S13" s="82"/>
      <c r="T13" s="82"/>
      <c r="U13" s="82"/>
      <c r="V13" s="82"/>
      <c r="W13" s="82"/>
      <c r="X13" s="82"/>
      <c r="Y13" s="82"/>
      <c r="Z13" s="76"/>
      <c r="AA13" s="76"/>
      <c r="AB13" s="76"/>
      <c r="AC13" s="76"/>
      <c r="AD13" s="76"/>
    </row>
    <row r="14" spans="1:30" ht="20.75" customHeight="1" x14ac:dyDescent="0.45">
      <c r="A14" s="84"/>
      <c r="B14" s="84"/>
      <c r="C14" s="84"/>
      <c r="D14" s="84"/>
      <c r="E14" s="84"/>
      <c r="F14" s="84"/>
      <c r="G14" s="84"/>
      <c r="H14" s="84"/>
      <c r="I14" s="84"/>
      <c r="J14" s="84"/>
      <c r="K14" s="84"/>
      <c r="L14" s="84"/>
      <c r="M14" s="76"/>
      <c r="N14" s="83"/>
      <c r="O14" s="83"/>
      <c r="P14" s="83"/>
      <c r="Q14" s="83"/>
      <c r="R14" s="83"/>
      <c r="S14" s="83"/>
      <c r="T14" s="83"/>
      <c r="U14" s="83"/>
      <c r="V14" s="83"/>
      <c r="W14" s="83"/>
      <c r="X14" s="83"/>
      <c r="Y14" s="83"/>
      <c r="Z14" s="77"/>
      <c r="AA14" s="77"/>
      <c r="AB14" s="77"/>
      <c r="AC14" s="76"/>
      <c r="AD14" s="76"/>
    </row>
    <row r="15" spans="1:30" ht="20.75" customHeight="1" x14ac:dyDescent="0.45">
      <c r="A15" s="84"/>
      <c r="B15" s="84"/>
      <c r="C15" s="84"/>
      <c r="D15" s="84"/>
      <c r="E15" s="84"/>
      <c r="F15" s="84"/>
      <c r="G15" s="84"/>
      <c r="H15" s="84"/>
      <c r="I15" s="84"/>
      <c r="J15" s="84"/>
      <c r="K15" s="84"/>
      <c r="L15" s="84"/>
      <c r="M15" s="76"/>
      <c r="N15" s="83">
        <f t="shared" ref="N15:V15" si="0">IF(N6=N16,1,0)</f>
        <v>0</v>
      </c>
      <c r="O15" s="83">
        <f t="shared" si="0"/>
        <v>0</v>
      </c>
      <c r="P15" s="83">
        <f t="shared" si="0"/>
        <v>0</v>
      </c>
      <c r="Q15" s="83">
        <f t="shared" si="0"/>
        <v>0</v>
      </c>
      <c r="R15" s="83">
        <f t="shared" si="0"/>
        <v>0</v>
      </c>
      <c r="S15" s="83">
        <f t="shared" si="0"/>
        <v>0</v>
      </c>
      <c r="T15" s="83">
        <f t="shared" si="0"/>
        <v>0</v>
      </c>
      <c r="U15" s="83">
        <f t="shared" si="0"/>
        <v>0</v>
      </c>
      <c r="V15" s="83">
        <f t="shared" si="0"/>
        <v>0</v>
      </c>
      <c r="W15" s="83">
        <f>SUM(N15:V15)</f>
        <v>0</v>
      </c>
      <c r="X15" s="83">
        <f>W16-W15</f>
        <v>9</v>
      </c>
      <c r="Y15" s="83"/>
      <c r="Z15" s="77"/>
      <c r="AA15" s="77"/>
      <c r="AB15" s="77"/>
      <c r="AC15" s="76"/>
      <c r="AD15" s="76"/>
    </row>
    <row r="16" spans="1:30" ht="20.75" customHeight="1" x14ac:dyDescent="0.45">
      <c r="A16" s="84"/>
      <c r="B16" s="84"/>
      <c r="C16" s="84"/>
      <c r="D16" s="84"/>
      <c r="E16" s="84"/>
      <c r="F16" s="84"/>
      <c r="G16" s="84"/>
      <c r="H16" s="84"/>
      <c r="I16" s="84"/>
      <c r="J16" s="84"/>
      <c r="K16" s="84"/>
      <c r="L16" s="84"/>
      <c r="M16" s="76"/>
      <c r="N16" s="83">
        <v>8</v>
      </c>
      <c r="O16" s="83">
        <v>0</v>
      </c>
      <c r="P16" s="83">
        <v>8</v>
      </c>
      <c r="Q16" s="83">
        <v>5</v>
      </c>
      <c r="R16" s="83">
        <v>1</v>
      </c>
      <c r="S16" s="83">
        <v>4</v>
      </c>
      <c r="T16" s="83">
        <v>8</v>
      </c>
      <c r="U16" s="83">
        <v>9</v>
      </c>
      <c r="V16" s="83">
        <v>1</v>
      </c>
      <c r="W16" s="83">
        <v>9</v>
      </c>
      <c r="X16" s="83"/>
      <c r="Y16" s="83"/>
      <c r="Z16" s="77"/>
      <c r="AA16" s="77"/>
      <c r="AB16" s="77"/>
      <c r="AC16" s="76"/>
      <c r="AD16" s="76">
        <v>1</v>
      </c>
    </row>
    <row r="17" spans="1:30" ht="20.75" customHeight="1" x14ac:dyDescent="0.45">
      <c r="A17" s="84"/>
      <c r="B17" s="84"/>
      <c r="C17" s="84"/>
      <c r="D17" s="84"/>
      <c r="E17" s="84"/>
      <c r="F17" s="84"/>
      <c r="G17" s="84"/>
      <c r="H17" s="84"/>
      <c r="I17" s="84"/>
      <c r="J17" s="84"/>
      <c r="K17" s="84"/>
      <c r="L17" s="84"/>
      <c r="M17" s="76"/>
      <c r="N17" s="83"/>
      <c r="O17" s="83"/>
      <c r="P17" s="83"/>
      <c r="Q17" s="83"/>
      <c r="R17" s="83"/>
      <c r="S17" s="83"/>
      <c r="T17" s="83"/>
      <c r="U17" s="83"/>
      <c r="V17" s="83"/>
      <c r="W17" s="83"/>
      <c r="X17" s="83"/>
      <c r="Y17" s="83"/>
      <c r="Z17" s="77"/>
      <c r="AA17" s="77"/>
      <c r="AB17" s="77"/>
      <c r="AC17" s="76"/>
      <c r="AD17" s="76"/>
    </row>
    <row r="18" spans="1:30" ht="20.75" customHeight="1" x14ac:dyDescent="0.45">
      <c r="A18" s="84"/>
      <c r="B18" s="84"/>
      <c r="C18" s="84"/>
      <c r="D18" s="84"/>
      <c r="E18" s="84"/>
      <c r="F18" s="84"/>
      <c r="G18" s="84"/>
      <c r="H18" s="84"/>
      <c r="I18" s="84"/>
      <c r="J18" s="84"/>
      <c r="K18" s="84"/>
      <c r="L18" s="84"/>
      <c r="M18" s="76"/>
      <c r="N18" s="83"/>
      <c r="O18" s="83"/>
      <c r="P18" s="83"/>
      <c r="Q18" s="83"/>
      <c r="R18" s="83"/>
      <c r="S18" s="83"/>
      <c r="T18" s="83"/>
      <c r="U18" s="83"/>
      <c r="V18" s="83"/>
      <c r="W18" s="83"/>
      <c r="X18" s="83"/>
      <c r="Y18" s="83"/>
      <c r="Z18" s="77"/>
      <c r="AA18" s="77"/>
      <c r="AB18" s="77"/>
      <c r="AC18" s="76"/>
      <c r="AD18" s="76"/>
    </row>
    <row r="19" spans="1:30" ht="20.75" customHeight="1" x14ac:dyDescent="0.45">
      <c r="A19" s="75"/>
      <c r="B19" s="75"/>
      <c r="C19" s="75"/>
      <c r="D19" s="75"/>
      <c r="E19" s="75"/>
      <c r="F19" s="75"/>
      <c r="G19" s="75"/>
      <c r="H19" s="75"/>
      <c r="I19" s="75"/>
      <c r="J19" s="75"/>
      <c r="K19" s="75"/>
      <c r="L19" s="75"/>
      <c r="M19" s="75"/>
      <c r="N19" s="83"/>
      <c r="O19" s="83"/>
      <c r="P19" s="83"/>
      <c r="Q19" s="83"/>
      <c r="R19" s="83"/>
      <c r="S19" s="83"/>
      <c r="T19" s="83"/>
      <c r="U19" s="83"/>
      <c r="V19" s="83"/>
      <c r="W19" s="83"/>
      <c r="X19" s="83"/>
      <c r="Y19" s="83"/>
      <c r="Z19" s="76"/>
      <c r="AA19" s="76"/>
      <c r="AB19" s="76"/>
      <c r="AC19" s="76"/>
      <c r="AD19" s="76"/>
    </row>
    <row r="20" spans="1:30" ht="20.75" customHeight="1" x14ac:dyDescent="0.45">
      <c r="A20" s="75"/>
      <c r="B20" s="75"/>
      <c r="C20" s="75"/>
      <c r="D20" s="75"/>
      <c r="E20" s="75"/>
      <c r="F20" s="75"/>
      <c r="G20" s="75"/>
      <c r="H20" s="75"/>
      <c r="I20" s="75"/>
      <c r="J20" s="75"/>
      <c r="K20" s="75"/>
      <c r="L20" s="75"/>
      <c r="M20" s="75"/>
      <c r="N20" s="82"/>
      <c r="O20" s="82"/>
      <c r="P20" s="82"/>
      <c r="Q20" s="82"/>
      <c r="R20" s="82"/>
      <c r="S20" s="82"/>
      <c r="T20" s="82"/>
      <c r="U20" s="82"/>
      <c r="V20" s="82"/>
      <c r="W20" s="82"/>
      <c r="X20" s="82"/>
      <c r="Y20" s="82"/>
      <c r="Z20" s="76"/>
      <c r="AA20" s="76"/>
      <c r="AB20" s="76"/>
      <c r="AC20" s="76"/>
      <c r="AD20" s="76"/>
    </row>
    <row r="21" spans="1:30" ht="20.75" customHeight="1" x14ac:dyDescent="0.45">
      <c r="A21" s="75"/>
      <c r="B21" s="75"/>
      <c r="C21" s="75"/>
      <c r="D21" s="75"/>
      <c r="E21" s="75"/>
      <c r="F21" s="75"/>
      <c r="G21" s="75"/>
      <c r="H21" s="75"/>
      <c r="I21" s="75"/>
      <c r="J21" s="75"/>
      <c r="K21" s="75"/>
      <c r="L21" s="75"/>
      <c r="M21" s="75"/>
      <c r="N21" s="82"/>
      <c r="O21" s="82"/>
      <c r="P21" s="82"/>
      <c r="Q21" s="82"/>
      <c r="R21" s="82"/>
      <c r="S21" s="82"/>
      <c r="T21" s="82"/>
      <c r="U21" s="82"/>
      <c r="V21" s="82"/>
      <c r="W21" s="82"/>
      <c r="X21" s="82"/>
      <c r="Y21" s="82"/>
      <c r="Z21" s="76"/>
      <c r="AA21" s="76"/>
      <c r="AB21" s="76"/>
      <c r="AC21" s="76"/>
      <c r="AD21" s="76"/>
    </row>
    <row r="22" spans="1:30" ht="20.75" customHeight="1" x14ac:dyDescent="0.45">
      <c r="A22" s="75"/>
      <c r="B22" s="75"/>
      <c r="C22" s="75"/>
      <c r="D22" s="75"/>
      <c r="E22" s="75"/>
      <c r="F22" s="75"/>
      <c r="G22" s="75"/>
      <c r="H22" s="75"/>
      <c r="I22" s="75"/>
      <c r="J22" s="75"/>
      <c r="K22" s="75"/>
      <c r="L22" s="75"/>
      <c r="M22" s="75"/>
      <c r="N22" s="82"/>
      <c r="O22" s="82"/>
      <c r="P22" s="82"/>
      <c r="Q22" s="82"/>
      <c r="R22" s="82"/>
      <c r="S22" s="82"/>
      <c r="T22" s="82"/>
      <c r="U22" s="82"/>
      <c r="V22" s="82"/>
      <c r="W22" s="82"/>
      <c r="X22" s="82"/>
      <c r="Y22" s="82"/>
      <c r="Z22" s="76"/>
      <c r="AA22" s="76"/>
      <c r="AB22" s="76"/>
      <c r="AC22" s="76"/>
      <c r="AD22" s="76"/>
    </row>
    <row r="23" spans="1:30" ht="20.75" customHeight="1" x14ac:dyDescent="0.45">
      <c r="A23" s="75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6"/>
      <c r="O23" s="76"/>
      <c r="P23" s="76"/>
      <c r="Q23" s="76"/>
      <c r="R23" s="76"/>
      <c r="S23" s="76"/>
      <c r="T23" s="76"/>
      <c r="U23" s="76"/>
      <c r="V23" s="76"/>
      <c r="W23" s="76"/>
      <c r="X23" s="76"/>
      <c r="Y23" s="76"/>
      <c r="Z23" s="76"/>
      <c r="AA23" s="76"/>
      <c r="AB23" s="76"/>
      <c r="AC23" s="76"/>
      <c r="AD23" s="76"/>
    </row>
    <row r="24" spans="1:30" ht="20.75" customHeight="1" x14ac:dyDescent="0.45">
      <c r="A24" s="75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6"/>
      <c r="O24" s="76"/>
      <c r="P24" s="76"/>
      <c r="Q24" s="76"/>
      <c r="R24" s="76"/>
      <c r="S24" s="76"/>
      <c r="T24" s="76"/>
      <c r="U24" s="76"/>
      <c r="V24" s="76"/>
      <c r="W24" s="76"/>
      <c r="X24" s="76"/>
      <c r="Y24" s="76"/>
      <c r="Z24" s="76"/>
      <c r="AA24" s="76"/>
      <c r="AB24" s="76"/>
      <c r="AC24" s="76"/>
      <c r="AD24" s="76"/>
    </row>
    <row r="25" spans="1:30" ht="20.75" customHeight="1" x14ac:dyDescent="0.45">
      <c r="A25" s="75"/>
      <c r="B25" s="75"/>
      <c r="C25" s="75"/>
      <c r="D25" s="75"/>
      <c r="E25" s="75"/>
      <c r="F25" s="75"/>
      <c r="G25" s="75"/>
      <c r="H25" s="75"/>
      <c r="I25" s="75"/>
      <c r="J25" s="75"/>
      <c r="K25" s="75"/>
      <c r="L25" s="75"/>
      <c r="M25" s="75"/>
      <c r="N25" s="76"/>
      <c r="O25" s="76"/>
      <c r="P25" s="76"/>
      <c r="Q25" s="76"/>
      <c r="R25" s="76"/>
      <c r="S25" s="76"/>
      <c r="T25" s="76"/>
      <c r="U25" s="76"/>
      <c r="V25" s="76"/>
      <c r="W25" s="76"/>
      <c r="X25" s="76"/>
      <c r="Y25" s="76"/>
      <c r="Z25" s="76"/>
      <c r="AA25" s="76"/>
      <c r="AB25" s="76"/>
      <c r="AC25" s="76"/>
      <c r="AD25" s="76"/>
    </row>
    <row r="26" spans="1:30" ht="20.75" customHeight="1" x14ac:dyDescent="0.45">
      <c r="A26" s="75"/>
      <c r="B26" s="75"/>
      <c r="C26" s="75"/>
      <c r="D26" s="75"/>
      <c r="E26" s="75"/>
      <c r="F26" s="75"/>
      <c r="G26" s="75"/>
      <c r="H26" s="75"/>
      <c r="I26" s="75"/>
      <c r="J26" s="75"/>
      <c r="K26" s="75"/>
      <c r="L26" s="75"/>
      <c r="M26" s="75"/>
      <c r="N26" s="76"/>
      <c r="O26" s="76"/>
      <c r="P26" s="76"/>
      <c r="Q26" s="76"/>
      <c r="R26" s="76"/>
      <c r="S26" s="76"/>
      <c r="T26" s="76"/>
      <c r="U26" s="76"/>
      <c r="V26" s="76"/>
      <c r="W26" s="76"/>
      <c r="X26" s="76"/>
      <c r="Y26" s="76"/>
      <c r="Z26" s="76"/>
      <c r="AA26" s="76"/>
      <c r="AB26" s="76"/>
      <c r="AC26" s="76"/>
      <c r="AD26" s="76"/>
    </row>
    <row r="27" spans="1:30" s="1" customFormat="1" x14ac:dyDescent="0.45">
      <c r="A27" s="75"/>
      <c r="B27" s="75"/>
      <c r="C27" s="75"/>
      <c r="D27" s="75"/>
      <c r="E27" s="75"/>
      <c r="F27" s="75"/>
      <c r="G27" s="75"/>
      <c r="H27" s="75"/>
      <c r="I27" s="75"/>
      <c r="J27" s="75"/>
      <c r="K27" s="75"/>
      <c r="L27" s="75"/>
      <c r="M27" s="75"/>
      <c r="N27" s="76"/>
      <c r="O27" s="76"/>
      <c r="P27" s="76"/>
      <c r="Q27" s="76"/>
      <c r="R27" s="76"/>
      <c r="S27" s="76"/>
      <c r="T27" s="76"/>
      <c r="U27" s="76"/>
      <c r="V27" s="76"/>
      <c r="W27" s="76"/>
      <c r="X27" s="76"/>
      <c r="Y27" s="76"/>
      <c r="Z27" s="76"/>
      <c r="AA27" s="76"/>
      <c r="AB27" s="76"/>
      <c r="AC27" s="76"/>
      <c r="AD27" s="76"/>
    </row>
    <row r="28" spans="1:30" s="1" customFormat="1" x14ac:dyDescent="0.45">
      <c r="A28" s="75"/>
      <c r="B28" s="75"/>
      <c r="C28" s="75"/>
      <c r="D28" s="75"/>
      <c r="E28" s="75"/>
      <c r="F28" s="75"/>
      <c r="G28" s="75"/>
      <c r="H28" s="75"/>
      <c r="I28" s="75"/>
      <c r="J28" s="75"/>
      <c r="K28" s="75"/>
      <c r="L28" s="75"/>
      <c r="M28" s="75"/>
      <c r="N28" s="76"/>
      <c r="O28" s="76"/>
      <c r="P28" s="76"/>
      <c r="Q28" s="76"/>
      <c r="R28" s="76"/>
      <c r="S28" s="76"/>
      <c r="T28" s="76"/>
      <c r="U28" s="76"/>
      <c r="V28" s="76"/>
      <c r="W28" s="76"/>
      <c r="X28" s="76"/>
      <c r="Y28" s="76"/>
      <c r="Z28" s="76"/>
      <c r="AA28" s="76"/>
      <c r="AB28" s="76"/>
      <c r="AC28" s="76"/>
      <c r="AD28" s="76"/>
    </row>
    <row r="29" spans="1:30" s="1" customFormat="1" x14ac:dyDescent="0.45">
      <c r="A29" s="75"/>
      <c r="B29" s="75"/>
      <c r="C29" s="75"/>
      <c r="D29" s="75"/>
      <c r="E29" s="75"/>
      <c r="F29" s="75"/>
      <c r="G29" s="75"/>
      <c r="H29" s="75"/>
      <c r="I29" s="75"/>
      <c r="J29" s="75"/>
      <c r="K29" s="75"/>
      <c r="L29" s="75"/>
      <c r="M29" s="75"/>
      <c r="N29" s="76"/>
      <c r="O29" s="76"/>
      <c r="P29" s="76"/>
      <c r="Q29" s="76"/>
      <c r="R29" s="76"/>
      <c r="S29" s="76"/>
      <c r="T29" s="76"/>
      <c r="U29" s="76"/>
      <c r="V29" s="76"/>
      <c r="W29" s="76"/>
      <c r="X29" s="76"/>
      <c r="Y29" s="76"/>
      <c r="Z29" s="76"/>
      <c r="AA29" s="76"/>
      <c r="AB29" s="76"/>
      <c r="AC29" s="76"/>
      <c r="AD29" s="76"/>
    </row>
    <row r="30" spans="1:30" s="1" customFormat="1" x14ac:dyDescent="0.45">
      <c r="A30" s="75"/>
      <c r="B30" s="75"/>
      <c r="C30" s="75"/>
      <c r="D30" s="75"/>
      <c r="E30" s="75"/>
      <c r="F30" s="75"/>
      <c r="G30" s="75"/>
      <c r="H30" s="75"/>
      <c r="I30" s="75"/>
      <c r="J30" s="75"/>
      <c r="K30" s="75"/>
      <c r="L30" s="75"/>
      <c r="M30" s="75"/>
      <c r="N30" s="76"/>
      <c r="O30" s="76"/>
      <c r="P30" s="76"/>
      <c r="Q30" s="76"/>
      <c r="R30" s="76"/>
      <c r="S30" s="76"/>
      <c r="T30" s="76"/>
      <c r="U30" s="76"/>
      <c r="V30" s="76"/>
      <c r="W30" s="76"/>
      <c r="X30" s="76"/>
      <c r="Y30" s="76"/>
      <c r="Z30" s="76"/>
      <c r="AA30" s="76"/>
      <c r="AB30" s="76"/>
      <c r="AC30" s="76"/>
      <c r="AD30" s="76"/>
    </row>
    <row r="31" spans="1:30" s="1" customFormat="1" x14ac:dyDescent="0.45">
      <c r="A31" s="76"/>
      <c r="B31" s="76"/>
      <c r="C31" s="76"/>
      <c r="D31" s="76"/>
      <c r="E31" s="76"/>
      <c r="F31" s="76"/>
      <c r="G31" s="76"/>
      <c r="H31" s="76"/>
      <c r="I31" s="76"/>
      <c r="J31" s="76"/>
      <c r="K31" s="76"/>
      <c r="L31" s="76"/>
      <c r="M31" s="76"/>
      <c r="N31" s="76"/>
      <c r="O31" s="76"/>
      <c r="P31" s="76"/>
      <c r="Q31" s="76"/>
      <c r="R31" s="76"/>
      <c r="S31" s="76"/>
      <c r="T31" s="76"/>
      <c r="U31" s="76"/>
      <c r="V31" s="76"/>
      <c r="W31" s="76"/>
      <c r="X31" s="76"/>
      <c r="Y31" s="76"/>
      <c r="Z31" s="76"/>
      <c r="AA31" s="76"/>
      <c r="AB31" s="76"/>
      <c r="AC31" s="76"/>
      <c r="AD31" s="76"/>
    </row>
    <row r="32" spans="1:30" s="1" customFormat="1" x14ac:dyDescent="0.45">
      <c r="A32" s="76"/>
      <c r="B32" s="76"/>
      <c r="C32" s="76"/>
      <c r="D32" s="76"/>
      <c r="E32" s="76"/>
      <c r="F32" s="76"/>
      <c r="G32" s="76"/>
      <c r="H32" s="76"/>
      <c r="I32" s="76"/>
      <c r="J32" s="76"/>
      <c r="K32" s="76"/>
      <c r="L32" s="76"/>
      <c r="M32" s="76"/>
      <c r="N32" s="76"/>
      <c r="O32" s="76"/>
      <c r="P32" s="76"/>
      <c r="Q32" s="76"/>
      <c r="R32" s="76"/>
      <c r="S32" s="76"/>
      <c r="T32" s="76"/>
      <c r="U32" s="76"/>
      <c r="V32" s="76"/>
      <c r="W32" s="76"/>
      <c r="X32" s="76"/>
      <c r="Y32" s="76"/>
      <c r="Z32" s="76"/>
      <c r="AA32" s="76"/>
      <c r="AB32" s="76"/>
      <c r="AC32" s="76"/>
      <c r="AD32" s="76"/>
    </row>
    <row r="33" spans="1:30" s="1" customFormat="1" x14ac:dyDescent="0.45">
      <c r="A33" s="76"/>
      <c r="B33" s="76"/>
      <c r="C33" s="76"/>
      <c r="D33" s="76"/>
      <c r="E33" s="76"/>
      <c r="F33" s="76"/>
      <c r="G33" s="76"/>
      <c r="H33" s="76"/>
      <c r="I33" s="76"/>
      <c r="J33" s="76"/>
      <c r="K33" s="76"/>
      <c r="L33" s="76"/>
      <c r="M33" s="76"/>
      <c r="N33" s="76"/>
      <c r="O33" s="76"/>
      <c r="P33" s="76"/>
      <c r="Q33" s="76"/>
      <c r="R33" s="76"/>
      <c r="S33" s="76"/>
      <c r="T33" s="76"/>
      <c r="U33" s="76"/>
      <c r="V33" s="76"/>
      <c r="W33" s="76"/>
      <c r="X33" s="76"/>
      <c r="Y33" s="76"/>
      <c r="Z33" s="76"/>
      <c r="AA33" s="76"/>
      <c r="AB33" s="76"/>
      <c r="AC33" s="76"/>
      <c r="AD33" s="76"/>
    </row>
    <row r="34" spans="1:30" s="1" customFormat="1" x14ac:dyDescent="0.45">
      <c r="A34" s="76"/>
      <c r="B34" s="76"/>
      <c r="C34" s="76"/>
      <c r="D34" s="76"/>
      <c r="E34" s="76"/>
      <c r="F34" s="76"/>
      <c r="G34" s="76"/>
      <c r="H34" s="76"/>
      <c r="I34" s="76"/>
      <c r="J34" s="76"/>
      <c r="K34" s="76"/>
      <c r="L34" s="76"/>
      <c r="M34" s="76"/>
      <c r="N34" s="76"/>
      <c r="O34" s="76"/>
      <c r="P34" s="76"/>
      <c r="Q34" s="76"/>
      <c r="R34" s="76"/>
      <c r="S34" s="76"/>
      <c r="T34" s="76"/>
      <c r="U34" s="76"/>
      <c r="V34" s="76"/>
      <c r="W34" s="76"/>
      <c r="X34" s="76"/>
      <c r="Y34" s="76"/>
      <c r="Z34" s="76"/>
      <c r="AA34" s="76"/>
      <c r="AB34" s="76"/>
      <c r="AC34" s="76"/>
      <c r="AD34" s="76"/>
    </row>
    <row r="35" spans="1:30" s="1" customFormat="1" x14ac:dyDescent="0.45">
      <c r="A35" s="76"/>
      <c r="B35" s="76"/>
      <c r="C35" s="76"/>
      <c r="D35" s="76"/>
      <c r="E35" s="76"/>
      <c r="F35" s="76"/>
      <c r="G35" s="76"/>
      <c r="H35" s="76"/>
      <c r="I35" s="76"/>
      <c r="J35" s="76"/>
      <c r="K35" s="76"/>
      <c r="L35" s="76"/>
      <c r="M35" s="76"/>
      <c r="N35" s="76"/>
      <c r="O35" s="76"/>
      <c r="P35" s="76"/>
      <c r="Q35" s="76"/>
      <c r="R35" s="76"/>
      <c r="S35" s="76"/>
      <c r="T35" s="76"/>
      <c r="U35" s="76"/>
      <c r="V35" s="76"/>
      <c r="W35" s="76"/>
      <c r="X35" s="76"/>
      <c r="Y35" s="76"/>
      <c r="Z35" s="76"/>
      <c r="AA35" s="76"/>
      <c r="AB35" s="76"/>
      <c r="AC35" s="76"/>
      <c r="AD35" s="76"/>
    </row>
    <row r="36" spans="1:30" s="1" customFormat="1" x14ac:dyDescent="0.45">
      <c r="A36" s="76"/>
      <c r="B36" s="76"/>
      <c r="C36" s="76"/>
      <c r="D36" s="76"/>
      <c r="E36" s="76"/>
      <c r="F36" s="76"/>
      <c r="G36" s="76"/>
      <c r="H36" s="76"/>
      <c r="I36" s="76"/>
      <c r="J36" s="76"/>
      <c r="K36" s="76"/>
      <c r="L36" s="76"/>
      <c r="M36" s="76"/>
      <c r="N36" s="76"/>
      <c r="O36" s="76"/>
      <c r="P36" s="76"/>
      <c r="Q36" s="76"/>
      <c r="R36" s="76"/>
      <c r="S36" s="76"/>
      <c r="T36" s="76"/>
      <c r="U36" s="76"/>
      <c r="V36" s="76"/>
      <c r="W36" s="76"/>
      <c r="X36" s="76"/>
      <c r="Y36" s="76"/>
      <c r="Z36" s="76"/>
      <c r="AA36" s="76"/>
      <c r="AB36" s="76"/>
      <c r="AC36" s="76"/>
      <c r="AD36" s="76"/>
    </row>
    <row r="37" spans="1:30" s="1" customFormat="1" x14ac:dyDescent="0.45">
      <c r="A37" s="76"/>
      <c r="B37" s="76"/>
      <c r="C37" s="76"/>
      <c r="D37" s="76"/>
      <c r="E37" s="76"/>
      <c r="F37" s="76"/>
      <c r="G37" s="76"/>
      <c r="H37" s="76"/>
      <c r="I37" s="76"/>
      <c r="J37" s="76"/>
      <c r="K37" s="76"/>
      <c r="L37" s="76"/>
      <c r="M37" s="76"/>
      <c r="N37" s="76"/>
      <c r="O37" s="76"/>
      <c r="P37" s="76"/>
      <c r="Q37" s="76"/>
      <c r="R37" s="76"/>
      <c r="S37" s="76"/>
      <c r="T37" s="76"/>
      <c r="U37" s="76"/>
      <c r="V37" s="76"/>
      <c r="W37" s="76"/>
      <c r="X37" s="76"/>
      <c r="Y37" s="76"/>
      <c r="Z37" s="76"/>
      <c r="AA37" s="76"/>
      <c r="AB37" s="76"/>
      <c r="AC37" s="76"/>
      <c r="AD37" s="76"/>
    </row>
    <row r="38" spans="1:30" s="1" customFormat="1" x14ac:dyDescent="0.45">
      <c r="A38" s="76"/>
      <c r="B38" s="76"/>
      <c r="C38" s="76"/>
      <c r="D38" s="76"/>
      <c r="E38" s="76"/>
      <c r="F38" s="76"/>
      <c r="G38" s="76"/>
      <c r="H38" s="76"/>
      <c r="I38" s="76"/>
      <c r="J38" s="76"/>
      <c r="K38" s="76"/>
      <c r="L38" s="76"/>
      <c r="M38" s="76"/>
      <c r="N38" s="76"/>
      <c r="O38" s="76"/>
      <c r="P38" s="76"/>
      <c r="Q38" s="76"/>
      <c r="R38" s="76"/>
      <c r="S38" s="76"/>
      <c r="T38" s="76"/>
      <c r="U38" s="76"/>
      <c r="V38" s="76"/>
      <c r="W38" s="76"/>
      <c r="X38" s="76"/>
      <c r="Y38" s="76"/>
      <c r="Z38" s="76"/>
      <c r="AA38" s="76"/>
      <c r="AB38" s="76"/>
      <c r="AC38" s="76"/>
      <c r="AD38" s="76"/>
    </row>
    <row r="39" spans="1:30" s="1" customFormat="1" x14ac:dyDescent="0.45">
      <c r="A39" s="76"/>
      <c r="B39" s="76"/>
      <c r="C39" s="76"/>
      <c r="D39" s="76"/>
      <c r="E39" s="76"/>
      <c r="F39" s="76"/>
      <c r="G39" s="76"/>
      <c r="H39" s="76"/>
      <c r="I39" s="76"/>
      <c r="J39" s="76"/>
      <c r="K39" s="76"/>
      <c r="L39" s="76"/>
      <c r="M39" s="76"/>
      <c r="N39" s="76"/>
      <c r="O39" s="76"/>
      <c r="P39" s="76"/>
      <c r="Q39" s="76"/>
      <c r="R39" s="76"/>
      <c r="S39" s="76"/>
      <c r="T39" s="76"/>
      <c r="U39" s="76"/>
      <c r="V39" s="76"/>
      <c r="W39" s="76"/>
      <c r="X39" s="76"/>
      <c r="Y39" s="76"/>
      <c r="Z39" s="76"/>
      <c r="AA39" s="76"/>
      <c r="AB39" s="76"/>
      <c r="AC39" s="76"/>
      <c r="AD39" s="76"/>
    </row>
    <row r="40" spans="1:30" s="1" customFormat="1" x14ac:dyDescent="0.45">
      <c r="A40" s="76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6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</row>
    <row r="41" spans="1:30" s="1" customFormat="1" x14ac:dyDescent="0.45">
      <c r="A41" s="76"/>
      <c r="B41" s="76"/>
      <c r="C41" s="76"/>
      <c r="D41" s="76"/>
      <c r="E41" s="76"/>
      <c r="F41" s="76"/>
      <c r="G41" s="76"/>
      <c r="H41" s="76"/>
      <c r="I41" s="76"/>
      <c r="J41" s="76"/>
      <c r="K41" s="76"/>
      <c r="L41" s="76"/>
      <c r="M41" s="76"/>
      <c r="N41" s="76"/>
      <c r="O41" s="76"/>
      <c r="P41" s="76"/>
      <c r="Q41" s="76"/>
      <c r="R41" s="76"/>
      <c r="S41" s="76"/>
      <c r="T41" s="76"/>
      <c r="U41" s="76"/>
      <c r="V41" s="76"/>
      <c r="W41" s="76"/>
      <c r="X41" s="76"/>
      <c r="Y41" s="76"/>
      <c r="Z41" s="76"/>
      <c r="AA41" s="76"/>
      <c r="AB41" s="76"/>
      <c r="AC41" s="76"/>
      <c r="AD41" s="76"/>
    </row>
    <row r="42" spans="1:30" s="1" customFormat="1" x14ac:dyDescent="0.45"/>
    <row r="43" spans="1:30" s="1" customFormat="1" x14ac:dyDescent="0.45"/>
    <row r="44" spans="1:30" s="1" customFormat="1" x14ac:dyDescent="0.45"/>
    <row r="45" spans="1:30" s="1" customFormat="1" x14ac:dyDescent="0.45"/>
    <row r="46" spans="1:30" s="1" customFormat="1" x14ac:dyDescent="0.45"/>
    <row r="47" spans="1:30" s="1" customFormat="1" x14ac:dyDescent="0.45"/>
    <row r="48" spans="1:30" s="1" customFormat="1" x14ac:dyDescent="0.45"/>
    <row r="49" s="1" customFormat="1" x14ac:dyDescent="0.45"/>
    <row r="50" s="1" customFormat="1" x14ac:dyDescent="0.45"/>
    <row r="51" s="1" customFormat="1" x14ac:dyDescent="0.45"/>
    <row r="52" s="1" customFormat="1" x14ac:dyDescent="0.45"/>
    <row r="53" s="1" customFormat="1" x14ac:dyDescent="0.45"/>
    <row r="54" s="1" customFormat="1" x14ac:dyDescent="0.45"/>
    <row r="55" s="1" customFormat="1" x14ac:dyDescent="0.45"/>
    <row r="56" s="1" customFormat="1" x14ac:dyDescent="0.45"/>
    <row r="57" s="1" customFormat="1" x14ac:dyDescent="0.45"/>
    <row r="58" s="1" customFormat="1" x14ac:dyDescent="0.45"/>
    <row r="59" s="1" customFormat="1" x14ac:dyDescent="0.45"/>
    <row r="60" s="1" customFormat="1" x14ac:dyDescent="0.45"/>
    <row r="61" s="1" customFormat="1" x14ac:dyDescent="0.45"/>
    <row r="62" s="1" customFormat="1" x14ac:dyDescent="0.45"/>
    <row r="63" s="1" customFormat="1" x14ac:dyDescent="0.45"/>
    <row r="64" s="1" customFormat="1" x14ac:dyDescent="0.45"/>
    <row r="65" s="1" customFormat="1" x14ac:dyDescent="0.45"/>
    <row r="66" s="1" customFormat="1" x14ac:dyDescent="0.45"/>
    <row r="67" s="1" customFormat="1" x14ac:dyDescent="0.45"/>
    <row r="68" s="1" customFormat="1" x14ac:dyDescent="0.45"/>
    <row r="69" s="1" customFormat="1" x14ac:dyDescent="0.45"/>
    <row r="70" s="1" customFormat="1" x14ac:dyDescent="0.45"/>
    <row r="71" s="1" customFormat="1" x14ac:dyDescent="0.45"/>
    <row r="72" s="1" customFormat="1" x14ac:dyDescent="0.45"/>
    <row r="73" s="1" customFormat="1" x14ac:dyDescent="0.45"/>
    <row r="74" s="1" customFormat="1" x14ac:dyDescent="0.45"/>
    <row r="75" s="1" customFormat="1" x14ac:dyDescent="0.45"/>
    <row r="76" s="1" customFormat="1" x14ac:dyDescent="0.45"/>
    <row r="77" s="1" customFormat="1" x14ac:dyDescent="0.45"/>
    <row r="78" s="1" customFormat="1" x14ac:dyDescent="0.45"/>
    <row r="79" s="1" customFormat="1" x14ac:dyDescent="0.45"/>
    <row r="80" s="1" customFormat="1" x14ac:dyDescent="0.45"/>
    <row r="81" s="1" customFormat="1" x14ac:dyDescent="0.45"/>
    <row r="82" s="1" customFormat="1" x14ac:dyDescent="0.45"/>
    <row r="83" s="1" customFormat="1" x14ac:dyDescent="0.45"/>
    <row r="84" s="1" customFormat="1" x14ac:dyDescent="0.45"/>
    <row r="85" s="1" customFormat="1" x14ac:dyDescent="0.45"/>
    <row r="86" s="1" customFormat="1" x14ac:dyDescent="0.45"/>
    <row r="87" s="1" customFormat="1" x14ac:dyDescent="0.45"/>
    <row r="88" s="1" customFormat="1" x14ac:dyDescent="0.45"/>
    <row r="89" s="1" customFormat="1" x14ac:dyDescent="0.45"/>
    <row r="90" s="1" customFormat="1" x14ac:dyDescent="0.45"/>
    <row r="91" s="1" customFormat="1" x14ac:dyDescent="0.45"/>
    <row r="92" s="1" customFormat="1" x14ac:dyDescent="0.45"/>
    <row r="93" s="1" customFormat="1" x14ac:dyDescent="0.45"/>
    <row r="94" s="1" customFormat="1" x14ac:dyDescent="0.45"/>
    <row r="95" s="1" customFormat="1" x14ac:dyDescent="0.45"/>
    <row r="96" s="1" customFormat="1" x14ac:dyDescent="0.45"/>
    <row r="97" s="1" customFormat="1" x14ac:dyDescent="0.45"/>
    <row r="98" s="1" customFormat="1" x14ac:dyDescent="0.45"/>
    <row r="99" s="1" customFormat="1" x14ac:dyDescent="0.45"/>
    <row r="100" s="1" customFormat="1" x14ac:dyDescent="0.45"/>
    <row r="101" s="1" customFormat="1" x14ac:dyDescent="0.45"/>
    <row r="102" s="1" customFormat="1" x14ac:dyDescent="0.45"/>
    <row r="103" s="1" customFormat="1" x14ac:dyDescent="0.45"/>
    <row r="104" s="1" customFormat="1" x14ac:dyDescent="0.45"/>
    <row r="105" s="1" customFormat="1" x14ac:dyDescent="0.45"/>
    <row r="106" s="1" customFormat="1" x14ac:dyDescent="0.45"/>
    <row r="107" s="1" customFormat="1" x14ac:dyDescent="0.45"/>
    <row r="108" s="1" customFormat="1" x14ac:dyDescent="0.45"/>
    <row r="109" s="1" customFormat="1" x14ac:dyDescent="0.45"/>
    <row r="110" s="1" customFormat="1" x14ac:dyDescent="0.45"/>
    <row r="111" s="1" customFormat="1" x14ac:dyDescent="0.45"/>
    <row r="112" s="1" customFormat="1" x14ac:dyDescent="0.45"/>
    <row r="113" s="1" customFormat="1" x14ac:dyDescent="0.45"/>
    <row r="114" s="1" customFormat="1" x14ac:dyDescent="0.45"/>
    <row r="115" s="1" customFormat="1" x14ac:dyDescent="0.45"/>
    <row r="116" s="1" customFormat="1" x14ac:dyDescent="0.45"/>
    <row r="117" s="1" customFormat="1" x14ac:dyDescent="0.45"/>
    <row r="118" s="1" customFormat="1" x14ac:dyDescent="0.45"/>
    <row r="119" s="1" customFormat="1" x14ac:dyDescent="0.45"/>
    <row r="120" s="1" customFormat="1" x14ac:dyDescent="0.45"/>
    <row r="121" s="1" customFormat="1" x14ac:dyDescent="0.45"/>
    <row r="122" s="1" customFormat="1" x14ac:dyDescent="0.45"/>
    <row r="123" s="1" customFormat="1" x14ac:dyDescent="0.45"/>
    <row r="124" s="1" customFormat="1" x14ac:dyDescent="0.45"/>
    <row r="125" s="1" customFormat="1" x14ac:dyDescent="0.45"/>
    <row r="126" s="1" customFormat="1" x14ac:dyDescent="0.45"/>
    <row r="127" s="1" customFormat="1" x14ac:dyDescent="0.45"/>
    <row r="128" s="1" customFormat="1" x14ac:dyDescent="0.45"/>
    <row r="129" s="1" customFormat="1" x14ac:dyDescent="0.45"/>
    <row r="130" s="1" customFormat="1" x14ac:dyDescent="0.45"/>
    <row r="131" s="1" customFormat="1" x14ac:dyDescent="0.45"/>
    <row r="132" s="1" customFormat="1" x14ac:dyDescent="0.45"/>
    <row r="133" s="1" customFormat="1" x14ac:dyDescent="0.45"/>
    <row r="134" s="1" customFormat="1" x14ac:dyDescent="0.45"/>
    <row r="135" s="1" customFormat="1" x14ac:dyDescent="0.45"/>
    <row r="136" s="1" customFormat="1" x14ac:dyDescent="0.45"/>
    <row r="137" s="1" customFormat="1" x14ac:dyDescent="0.45"/>
    <row r="138" s="1" customFormat="1" x14ac:dyDescent="0.45"/>
    <row r="139" s="1" customFormat="1" x14ac:dyDescent="0.45"/>
    <row r="140" s="1" customFormat="1" x14ac:dyDescent="0.45"/>
    <row r="141" s="1" customFormat="1" x14ac:dyDescent="0.45"/>
    <row r="142" s="1" customFormat="1" x14ac:dyDescent="0.45"/>
    <row r="143" s="1" customFormat="1" x14ac:dyDescent="0.45"/>
    <row r="144" s="1" customFormat="1" x14ac:dyDescent="0.45"/>
    <row r="145" s="1" customFormat="1" x14ac:dyDescent="0.45"/>
    <row r="146" s="1" customFormat="1" x14ac:dyDescent="0.45"/>
    <row r="147" s="1" customFormat="1" x14ac:dyDescent="0.45"/>
    <row r="148" s="1" customFormat="1" x14ac:dyDescent="0.45"/>
    <row r="149" s="1" customFormat="1" x14ac:dyDescent="0.45"/>
    <row r="150" s="1" customFormat="1" x14ac:dyDescent="0.45"/>
    <row r="151" s="1" customFormat="1" x14ac:dyDescent="0.45"/>
    <row r="152" s="1" customFormat="1" x14ac:dyDescent="0.45"/>
    <row r="153" s="1" customFormat="1" x14ac:dyDescent="0.45"/>
    <row r="154" s="1" customFormat="1" x14ac:dyDescent="0.45"/>
    <row r="155" s="1" customFormat="1" x14ac:dyDescent="0.45"/>
    <row r="156" s="1" customFormat="1" x14ac:dyDescent="0.45"/>
    <row r="157" s="1" customFormat="1" x14ac:dyDescent="0.45"/>
    <row r="158" s="1" customFormat="1" x14ac:dyDescent="0.45"/>
    <row r="159" s="1" customFormat="1" x14ac:dyDescent="0.45"/>
    <row r="160" s="1" customFormat="1" x14ac:dyDescent="0.45"/>
    <row r="161" s="1" customFormat="1" x14ac:dyDescent="0.45"/>
    <row r="162" s="1" customFormat="1" x14ac:dyDescent="0.45"/>
    <row r="163" s="1" customFormat="1" x14ac:dyDescent="0.45"/>
    <row r="164" s="1" customFormat="1" x14ac:dyDescent="0.45"/>
    <row r="165" s="1" customFormat="1" x14ac:dyDescent="0.45"/>
    <row r="166" s="1" customFormat="1" x14ac:dyDescent="0.45"/>
    <row r="167" s="1" customFormat="1" x14ac:dyDescent="0.45"/>
    <row r="168" s="1" customFormat="1" x14ac:dyDescent="0.45"/>
    <row r="169" s="1" customFormat="1" x14ac:dyDescent="0.45"/>
    <row r="170" s="1" customFormat="1" x14ac:dyDescent="0.45"/>
    <row r="171" s="1" customFormat="1" x14ac:dyDescent="0.45"/>
    <row r="172" s="1" customFormat="1" x14ac:dyDescent="0.45"/>
    <row r="173" s="1" customFormat="1" x14ac:dyDescent="0.45"/>
    <row r="174" s="1" customFormat="1" x14ac:dyDescent="0.45"/>
    <row r="175" s="1" customFormat="1" x14ac:dyDescent="0.45"/>
    <row r="176" s="1" customFormat="1" x14ac:dyDescent="0.45"/>
    <row r="177" s="1" customFormat="1" x14ac:dyDescent="0.45"/>
    <row r="178" s="1" customFormat="1" x14ac:dyDescent="0.45"/>
    <row r="179" s="1" customFormat="1" x14ac:dyDescent="0.45"/>
    <row r="180" s="1" customFormat="1" x14ac:dyDescent="0.45"/>
    <row r="181" s="1" customFormat="1" x14ac:dyDescent="0.45"/>
    <row r="182" s="1" customFormat="1" x14ac:dyDescent="0.45"/>
    <row r="183" s="1" customFormat="1" x14ac:dyDescent="0.45"/>
    <row r="184" s="1" customFormat="1" x14ac:dyDescent="0.45"/>
    <row r="185" s="1" customFormat="1" x14ac:dyDescent="0.45"/>
    <row r="186" s="1" customFormat="1" x14ac:dyDescent="0.45"/>
    <row r="187" s="1" customFormat="1" x14ac:dyDescent="0.45"/>
    <row r="188" s="1" customFormat="1" x14ac:dyDescent="0.45"/>
    <row r="189" s="1" customFormat="1" x14ac:dyDescent="0.45"/>
    <row r="190" s="1" customFormat="1" x14ac:dyDescent="0.45"/>
    <row r="191" s="1" customFormat="1" x14ac:dyDescent="0.45"/>
    <row r="192" s="1" customFormat="1" x14ac:dyDescent="0.45"/>
    <row r="193" s="1" customFormat="1" x14ac:dyDescent="0.45"/>
    <row r="194" s="1" customFormat="1" x14ac:dyDescent="0.45"/>
    <row r="195" s="1" customFormat="1" x14ac:dyDescent="0.45"/>
    <row r="196" s="1" customFormat="1" x14ac:dyDescent="0.45"/>
    <row r="197" s="1" customFormat="1" x14ac:dyDescent="0.45"/>
    <row r="198" s="1" customFormat="1" x14ac:dyDescent="0.45"/>
    <row r="199" s="1" customFormat="1" x14ac:dyDescent="0.45"/>
    <row r="200" s="1" customFormat="1" x14ac:dyDescent="0.45"/>
    <row r="201" s="1" customFormat="1" x14ac:dyDescent="0.45"/>
    <row r="202" s="1" customFormat="1" x14ac:dyDescent="0.45"/>
    <row r="203" s="1" customFormat="1" x14ac:dyDescent="0.45"/>
    <row r="204" s="1" customFormat="1" x14ac:dyDescent="0.45"/>
    <row r="205" s="1" customFormat="1" x14ac:dyDescent="0.45"/>
    <row r="206" s="1" customFormat="1" x14ac:dyDescent="0.45"/>
    <row r="207" s="1" customFormat="1" x14ac:dyDescent="0.45"/>
    <row r="208" s="1" customFormat="1" x14ac:dyDescent="0.45"/>
    <row r="209" s="1" customFormat="1" x14ac:dyDescent="0.45"/>
    <row r="210" s="1" customFormat="1" x14ac:dyDescent="0.45"/>
    <row r="211" s="1" customFormat="1" x14ac:dyDescent="0.45"/>
    <row r="212" s="1" customFormat="1" x14ac:dyDescent="0.45"/>
    <row r="213" s="1" customFormat="1" x14ac:dyDescent="0.45"/>
    <row r="214" s="1" customFormat="1" x14ac:dyDescent="0.45"/>
    <row r="215" s="1" customFormat="1" x14ac:dyDescent="0.45"/>
    <row r="216" s="1" customFormat="1" x14ac:dyDescent="0.45"/>
    <row r="217" s="1" customFormat="1" x14ac:dyDescent="0.45"/>
    <row r="218" s="1" customFormat="1" x14ac:dyDescent="0.45"/>
    <row r="219" s="1" customFormat="1" x14ac:dyDescent="0.45"/>
    <row r="220" s="1" customFormat="1" x14ac:dyDescent="0.45"/>
    <row r="221" s="1" customFormat="1" x14ac:dyDescent="0.45"/>
    <row r="222" s="1" customFormat="1" x14ac:dyDescent="0.45"/>
    <row r="223" s="1" customFormat="1" x14ac:dyDescent="0.45"/>
    <row r="224" s="1" customFormat="1" x14ac:dyDescent="0.45"/>
    <row r="225" s="1" customFormat="1" x14ac:dyDescent="0.45"/>
    <row r="226" s="1" customFormat="1" x14ac:dyDescent="0.45"/>
    <row r="227" s="1" customFormat="1" x14ac:dyDescent="0.45"/>
    <row r="228" s="1" customFormat="1" x14ac:dyDescent="0.45"/>
    <row r="229" s="1" customFormat="1" x14ac:dyDescent="0.45"/>
    <row r="230" s="1" customFormat="1" x14ac:dyDescent="0.45"/>
    <row r="231" s="1" customFormat="1" x14ac:dyDescent="0.45"/>
    <row r="232" s="1" customFormat="1" x14ac:dyDescent="0.45"/>
    <row r="233" s="1" customFormat="1" x14ac:dyDescent="0.45"/>
    <row r="234" s="1" customFormat="1" x14ac:dyDescent="0.45"/>
    <row r="235" s="1" customFormat="1" x14ac:dyDescent="0.45"/>
    <row r="236" s="1" customFormat="1" x14ac:dyDescent="0.45"/>
    <row r="237" s="1" customFormat="1" x14ac:dyDescent="0.45"/>
    <row r="238" s="1" customFormat="1" x14ac:dyDescent="0.45"/>
    <row r="239" s="1" customFormat="1" x14ac:dyDescent="0.45"/>
    <row r="240" s="1" customFormat="1" x14ac:dyDescent="0.45"/>
    <row r="241" s="1" customFormat="1" x14ac:dyDescent="0.45"/>
    <row r="242" s="1" customFormat="1" x14ac:dyDescent="0.45"/>
    <row r="243" s="1" customFormat="1" x14ac:dyDescent="0.45"/>
    <row r="244" s="1" customFormat="1" x14ac:dyDescent="0.45"/>
    <row r="245" s="1" customFormat="1" x14ac:dyDescent="0.45"/>
    <row r="246" s="1" customFormat="1" x14ac:dyDescent="0.45"/>
    <row r="247" s="1" customFormat="1" x14ac:dyDescent="0.45"/>
    <row r="248" s="1" customFormat="1" x14ac:dyDescent="0.45"/>
    <row r="249" s="1" customFormat="1" x14ac:dyDescent="0.45"/>
    <row r="250" s="1" customFormat="1" x14ac:dyDescent="0.45"/>
    <row r="251" s="1" customFormat="1" x14ac:dyDescent="0.45"/>
    <row r="252" s="1" customFormat="1" x14ac:dyDescent="0.45"/>
    <row r="253" s="1" customFormat="1" x14ac:dyDescent="0.45"/>
  </sheetData>
  <mergeCells count="1">
    <mergeCell ref="N3:V5"/>
  </mergeCells>
  <conditionalFormatting sqref="A1:L18">
    <cfRule type="expression" dxfId="0" priority="1">
      <formula>$X$15=0</formula>
    </cfRule>
  </conditionalFormatting>
  <pageMargins left="0.7" right="0.7" top="0.75" bottom="0.75" header="0.3" footer="0.3"/>
  <drawing r:id="rId1"/>
  <legacyDrawing r:id="rId2"/>
  <picture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4" name="Spinner 1">
              <controlPr defaultSize="0" autoPict="0">
                <anchor moveWithCells="1" sizeWithCells="1">
                  <from>
                    <xdr:col>13</xdr:col>
                    <xdr:colOff>19050</xdr:colOff>
                    <xdr:row>7</xdr:row>
                    <xdr:rowOff>66675</xdr:rowOff>
                  </from>
                  <to>
                    <xdr:col>13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5" name="Spinner 2">
              <controlPr defaultSize="0" autoPict="0">
                <anchor moveWithCells="1" sizeWithCells="1">
                  <from>
                    <xdr:col>14</xdr:col>
                    <xdr:colOff>19050</xdr:colOff>
                    <xdr:row>7</xdr:row>
                    <xdr:rowOff>66675</xdr:rowOff>
                  </from>
                  <to>
                    <xdr:col>14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r:id="rId6" name="Spinner 3">
              <controlPr defaultSize="0" autoPict="0">
                <anchor moveWithCells="1" sizeWithCells="1">
                  <from>
                    <xdr:col>15</xdr:col>
                    <xdr:colOff>19050</xdr:colOff>
                    <xdr:row>7</xdr:row>
                    <xdr:rowOff>66675</xdr:rowOff>
                  </from>
                  <to>
                    <xdr:col>15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7" name="Spinner 4">
              <controlPr defaultSize="0" autoPict="0">
                <anchor moveWithCells="1" sizeWithCells="1">
                  <from>
                    <xdr:col>16</xdr:col>
                    <xdr:colOff>19050</xdr:colOff>
                    <xdr:row>7</xdr:row>
                    <xdr:rowOff>66675</xdr:rowOff>
                  </from>
                  <to>
                    <xdr:col>16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8" name="Spinner 5">
              <controlPr defaultSize="0" autoPict="0">
                <anchor moveWithCells="1" sizeWithCells="1">
                  <from>
                    <xdr:col>17</xdr:col>
                    <xdr:colOff>19050</xdr:colOff>
                    <xdr:row>7</xdr:row>
                    <xdr:rowOff>66675</xdr:rowOff>
                  </from>
                  <to>
                    <xdr:col>17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9" name="Spinner 6">
              <controlPr defaultSize="0" autoPict="0">
                <anchor moveWithCells="1" sizeWithCells="1">
                  <from>
                    <xdr:col>18</xdr:col>
                    <xdr:colOff>19050</xdr:colOff>
                    <xdr:row>7</xdr:row>
                    <xdr:rowOff>66675</xdr:rowOff>
                  </from>
                  <to>
                    <xdr:col>18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5" r:id="rId10" name="Spinner 7">
              <controlPr defaultSize="0" autoPict="0">
                <anchor moveWithCells="1" sizeWithCells="1">
                  <from>
                    <xdr:col>19</xdr:col>
                    <xdr:colOff>19050</xdr:colOff>
                    <xdr:row>7</xdr:row>
                    <xdr:rowOff>66675</xdr:rowOff>
                  </from>
                  <to>
                    <xdr:col>19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6" r:id="rId11" name="Spinner 8">
              <controlPr defaultSize="0" autoPict="0">
                <anchor moveWithCells="1" sizeWithCells="1">
                  <from>
                    <xdr:col>20</xdr:col>
                    <xdr:colOff>19050</xdr:colOff>
                    <xdr:row>7</xdr:row>
                    <xdr:rowOff>66675</xdr:rowOff>
                  </from>
                  <to>
                    <xdr:col>20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7" r:id="rId12" name="Spinner 9">
              <controlPr defaultSize="0" autoPict="0">
                <anchor moveWithCells="1" sizeWithCells="1">
                  <from>
                    <xdr:col>21</xdr:col>
                    <xdr:colOff>19050</xdr:colOff>
                    <xdr:row>7</xdr:row>
                    <xdr:rowOff>66675</xdr:rowOff>
                  </from>
                  <to>
                    <xdr:col>21</xdr:col>
                    <xdr:colOff>504825</xdr:colOff>
                    <xdr:row>9</xdr:row>
                    <xdr:rowOff>114300</xdr:rowOff>
                  </to>
                </anchor>
              </controlPr>
            </control>
          </mc:Choice>
        </mc:AlternateContent>
      </controls>
    </mc:Choice>
  </mc:AlternateConten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Play Time!</vt:lpstr>
      <vt:lpstr>Rewards Time!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Kay Sharma</dc:creator>
  <cp:lastModifiedBy>Kay Sharma</cp:lastModifiedBy>
  <dcterms:created xsi:type="dcterms:W3CDTF">2022-11-29T01:29:42Z</dcterms:created>
  <dcterms:modified xsi:type="dcterms:W3CDTF">2022-12-02T18:50:06Z</dcterms:modified>
</cp:coreProperties>
</file>